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561510 PPT" sheetId="1" r:id="rId4"/>
    <sheet state="visible" name="Data" sheetId="2" r:id="rId5"/>
  </sheets>
  <definedNames/>
  <calcPr/>
</workbook>
</file>

<file path=xl/comments1.xml><?xml version="1.0" encoding="utf-8"?>
<comments xmlns:r="http://schemas.openxmlformats.org/officeDocument/2006/relationships" xmlns="http://schemas.openxmlformats.org/spreadsheetml/2006/main" xmlns:xr="http://schemas.microsoft.com/office/spreadsheetml/2014/revision">
  <authors>
    <author/>
  </authors>
  <commentList>
    <comment authorId="0" ref="V3">
      <text>
        <t xml:space="preserve">As of MAS Refresh #21.</t>
      </text>
    </comment>
    <comment authorId="0" ref="A6">
      <text>
        <t xml:space="preserve">The Contractor may continue to keep its existing pricing, prior to Refresh 21, to support its currently awarded customers and Task Orders. The Contractor will propose additional pricing based upon the Statement of Work for Refresh 21, as noted below.</t>
      </text>
    </comment>
    <comment authorId="0" ref="I6">
      <text>
        <t xml:space="preserve">The Contractor may continue to keep its existing pricing, prior to Refresh 21, to support its currently awarded customers and Task Orders. The Contractor will propose additional pricing based upon the Statement of Work for Refresh 21, as noted below.</t>
      </text>
    </comment>
    <comment authorId="0" ref="G7">
      <text>
        <t xml:space="preserve">These are example prices only. Please replace with the appropriate information.</t>
      </text>
    </comment>
    <comment authorId="0" ref="A15">
      <text>
        <t xml:space="preserve">As of Refresh 21, please provide updated pricing based upon the standardized services referenced in Section 32 of the Travel Agent Services Statement of Work.</t>
      </text>
    </comment>
    <comment authorId="0" ref="I15">
      <text>
        <t xml:space="preserve">As of Refresh 21, please provide updated pricing based upon the standardized services referenced in Section 32 of the Travel Agent Services Statement of Work.</t>
      </text>
    </comment>
    <comment authorId="0" ref="G18">
      <text>
        <t xml:space="preserve">These are example prices only. Please replace with the appropriate information.</t>
      </text>
    </comment>
    <comment authorId="0" ref="G34">
      <text>
        <t xml:space="preserve">These are example prices only. Please replace with the appropriate information.</t>
      </text>
    </comment>
    <comment authorId="0" ref="E48">
      <text>
        <t xml:space="preserve">Itinerary: An Itinerary is defined as all arrangements and all air, rail, lodging, or rental car reservations (ticketed segments) for a single (one) trip/authorization. This includes making and changing reservations for air, rail, lodging, or rental cars for one or multiple locations and tickets issued per traveler.
In the Price Proposal Template, the Unit of Issue “Per Itinerary” for Ancillary Services requested (e.g., VIP Services, International Rate Desk, etc.), may be charged at the time the service is provided and is not refundable if the travel is subsequently canceled after ticketing.
An added “Per Itinerary” fee may be incurred if changes in the trip/authorization require the issuance of a new ticket(s) related to the itinerary.
</t>
      </text>
    </comment>
    <comment authorId="0" ref="E54">
      <text>
        <t xml:space="preserve">Transaction: A “Transaction” is defined as providing a particular service, in support of a single (one) trip/authorization, e.g., “Non GDS Air/Rail Surcharge”, “Leisure Travel”, “Cost-Constructed Travel”, etc.
In the Price Proposal Template, the Unit of Issue “Per Transaction” for Ancillary Services requested (e.g., “Non GDS Air/Rail Surcharge,” “Leisure Travel,” “Cost-Constructed Travel,” etc.), may be charged at the time the service is provided and is not refundable if the travel is subsequently canceled before or after ticketing.
An added “Per Transaction” fee may be incurred if changes in the trip/authorization require additional service(s) related to the itinerary.
</t>
      </text>
    </comment>
  </commentList>
</comments>
</file>

<file path=xl/sharedStrings.xml><?xml version="1.0" encoding="utf-8"?>
<sst xmlns="http://schemas.openxmlformats.org/spreadsheetml/2006/main" count="456" uniqueCount="215">
  <si>
    <t>Sample Pricing Proposal Template  For SIN 561510 - Travel Agent Services - As of MAS Refresh #21</t>
  </si>
  <si>
    <t>IFF</t>
  </si>
  <si>
    <t>PPT = Price Proposal Template</t>
  </si>
  <si>
    <t>MANDATORY OR OPTIONAL</t>
  </si>
  <si>
    <t xml:space="preserve">SCHEDULE ITEM NUMBER (SIN)(s) PROPOSED </t>
  </si>
  <si>
    <t>CONTRACT LINE ITEM NUMBER (CLIN) PROPOSED</t>
  </si>
  <si>
    <t>DESCRIPTION OF SERVICE</t>
  </si>
  <si>
    <t>UNIT OF ISSUE   (transaction, transaction fee, per hour, per itinerary, etc. )</t>
  </si>
  <si>
    <t>DOMESTIC OR INTERNATIONAL OR BOTH</t>
  </si>
  <si>
    <r>
      <rPr>
        <rFont val="Times New Roman"/>
        <color rgb="FFFFFFFF"/>
        <sz val="12.0"/>
      </rPr>
      <t xml:space="preserve">COMMERCIAL PRICE LIST (CPL)   </t>
    </r>
    <r>
      <rPr>
        <rFont val="Times New Roman"/>
        <color rgb="FFFFFFFF"/>
        <sz val="12.0"/>
        <u/>
      </rPr>
      <t>OR</t>
    </r>
    <r>
      <rPr>
        <rFont val="Times New Roman"/>
        <color rgb="FFFFFFFF"/>
        <sz val="12.0"/>
      </rPr>
      <t xml:space="preserve"> MARKET  PRICES</t>
    </r>
  </si>
  <si>
    <t>*MOST FAVORED CUSTOMER  (MFC) - COMMERCIAL</t>
  </si>
  <si>
    <t>*MOST FAVORED FEDERAL AGENCY (MFC)</t>
  </si>
  <si>
    <t>PRICE OFFERED TO GSA (EXCLUDING IFF)</t>
  </si>
  <si>
    <t xml:space="preserve">TRANSACTION B AND ALL OTHER SERVICES(0.75%) </t>
  </si>
  <si>
    <t>TRANSACTION A - PRICE OFFERED TO GSA (INCLUDING IFF ($3.10)</t>
  </si>
  <si>
    <t>Existing Service Related Information</t>
  </si>
  <si>
    <t>New Service Related Information</t>
  </si>
  <si>
    <t>MOST FAVORED COMMERCIAL CUSTOMER (MFC)</t>
  </si>
  <si>
    <t xml:space="preserve"> DISCOUNT OFFERED TO COMMERCIAL MFC (%)</t>
  </si>
  <si>
    <t>COMMERCIAL MFC PRICE</t>
  </si>
  <si>
    <t>DISCOUNT OFFERED TO GSA (off CPL or Market Prices) (%)</t>
  </si>
  <si>
    <t>MOST FAVORED FEDERAL AGENCY (MFC)</t>
  </si>
  <si>
    <t>MOST FAVORED FEDERAL AGENCY (MFC) PRICE</t>
  </si>
  <si>
    <t>HOURLY 
RATE or PER UNIT</t>
  </si>
  <si>
    <t>RATE 
PER TRANSACTION</t>
  </si>
  <si>
    <t>HOURLY 
RATE,  PER UNIT, OR TRANSACTION</t>
  </si>
  <si>
    <t>SUPPORTING INVOICE or DOCUMENTATION</t>
  </si>
  <si>
    <t>INVOICE PAGE LOCATION</t>
  </si>
  <si>
    <t>GSA Current Contract (Existing Service on GSA Price List)</t>
  </si>
  <si>
    <t>GSA Current Contract (Current Price)</t>
  </si>
  <si>
    <t>New TMC PPT (Increasing or Decreasing Current Price)</t>
  </si>
  <si>
    <t>New TMC PPT 
(% Change of Current Price)</t>
  </si>
  <si>
    <t>New TMC PPT (Commercial Service, or Federal Service only)</t>
  </si>
  <si>
    <t>A/B (Supporting Documentation)</t>
  </si>
  <si>
    <t>New TMC PPT (A/B) 
(Explanation of Pricing Model used to develop pricing with no documentation available)</t>
  </si>
  <si>
    <t>New TMC PPT
(Certain Optional Services Information)</t>
  </si>
  <si>
    <t>Most Favorite Customer</t>
  </si>
  <si>
    <t>NEW TMC PPT (Services Not Offered)</t>
  </si>
  <si>
    <t>TRAVEL AGENT SERVICES - IN SUPPORT OF ETS2, DOD INCLUDING DTS, OR OTHER AUTHORIZED USERS OF THE TRAVEL AGENT SERVICES SCHEDULE  PRIOR TO AND INCLUDING REFRESH 21</t>
  </si>
  <si>
    <t>Currently Awarded GSA Service (Y/N). 
(If NO - then please select 'NEW')</t>
  </si>
  <si>
    <t>Existing Awarded GSA Price 
($ or % w/ IFF)</t>
  </si>
  <si>
    <t xml:space="preserve">With the new TMC PPT - are you increasing / decreasing your existing GSA awarded pricing. (Y/N)  </t>
  </si>
  <si>
    <t>If applicable, what is the Percentage Increase or Decrease (%) (Old Price / New Price = % change)</t>
  </si>
  <si>
    <t>For all NEW services (Mandatory, Optional, Ancillary) has your company offered this service commercially? Or is this NEW service only for Federal work? (enter C / F)</t>
  </si>
  <si>
    <t>For all NEW services (Mandatory, Optional, Ancillary) does your company have supporting documentation, like an invoice or contract? If yes, did you provide contracting that supporting documents. (Y/N)</t>
  </si>
  <si>
    <t xml:space="preserve">If you answered 'NO' under column AB - please provide an explanation why supporting documentation could not be provided and how were the proposed prices developed? What is the basis of the proposed pricing? </t>
  </si>
  <si>
    <t xml:space="preserve">If you are proposing Optional - PER YEAR, PART TIME, Labor Rates, a MANAGEMENT SERVICE FEE (MSF), or the CYBERSECURITY fees-  how were the proposed prices developed? What is the basis (build out) of the proposed Optional pricing? </t>
  </si>
  <si>
    <t>If you are proposing ALL COMMERCIAL CUSTOMERS - as you most favored customer (MFC) - what is the basis for this? Does your supporting documentation / invoices provided the best price?</t>
  </si>
  <si>
    <r>
      <rPr>
        <rFont val="Arial"/>
        <b/>
        <color theme="1"/>
        <sz val="12.0"/>
      </rPr>
      <t xml:space="preserve">For ANY (Optional, Mandatory, Ancillary) SERVICE - </t>
    </r>
    <r>
      <rPr>
        <rFont val="Arial"/>
        <b/>
        <color theme="1"/>
        <sz val="12.0"/>
        <u/>
      </rPr>
      <t>you are NOT prosposing</t>
    </r>
    <r>
      <rPr>
        <rFont val="Arial"/>
        <b/>
        <color theme="1"/>
        <sz val="12.0"/>
      </rPr>
      <t xml:space="preserve"> any pricing for - please indicate with a </t>
    </r>
    <r>
      <rPr>
        <rFont val="Arial"/>
        <b/>
        <color rgb="FFFF0000"/>
        <sz val="12.0"/>
      </rPr>
      <t>RED X</t>
    </r>
    <r>
      <rPr>
        <rFont val="Arial"/>
        <b/>
        <color theme="1"/>
        <sz val="12.0"/>
      </rPr>
      <t xml:space="preserve">)   </t>
    </r>
  </si>
  <si>
    <t>Mandatory</t>
  </si>
  <si>
    <t>001</t>
  </si>
  <si>
    <t xml:space="preserve">Full Service - Air/Rail </t>
  </si>
  <si>
    <t>Per Transaction A</t>
  </si>
  <si>
    <t xml:space="preserve">Domestic  </t>
  </si>
  <si>
    <t>ABC Company</t>
  </si>
  <si>
    <t>002</t>
  </si>
  <si>
    <t>Both</t>
  </si>
  <si>
    <t>All Commercial Customers</t>
  </si>
  <si>
    <t xml:space="preserve">Z Best Inc. </t>
  </si>
  <si>
    <t>003</t>
  </si>
  <si>
    <t>Self Service - Air Rail</t>
  </si>
  <si>
    <t>Sample Company, LLC</t>
  </si>
  <si>
    <t>004</t>
  </si>
  <si>
    <t>BigBank</t>
  </si>
  <si>
    <t>Ancillary</t>
  </si>
  <si>
    <t>005</t>
  </si>
  <si>
    <t>Car / Hotel</t>
  </si>
  <si>
    <t>Per Transaction B</t>
  </si>
  <si>
    <t xml:space="preserve">BD Touring </t>
  </si>
  <si>
    <t>006</t>
  </si>
  <si>
    <t>TRAVEL AGENT SERVICES - IN SUPPORT OF ETSNEXT, OR DOD, AND OTHER AUTHORIZED USERS OF THE TRAVEL AGENT SERVICES SCHEDULE AS OF REFRESH 21</t>
  </si>
  <si>
    <t>CONUS &amp; U.S. Territory Based TMC Locations</t>
  </si>
  <si>
    <t>For Contractors that want to support ETSNext, please include the pricing for the minimum Federal security standards for a "Non-Federal System with Controlled Unclassified Information (CUI) as defined in Section 18.4.1 of the Statement of Work as part of your Transaction based pricing for Ticketing and Fulfillment Services</t>
  </si>
  <si>
    <t>007</t>
  </si>
  <si>
    <t>Self Service</t>
  </si>
  <si>
    <t>008</t>
  </si>
  <si>
    <t>009</t>
  </si>
  <si>
    <t>Full Service Air/Rail</t>
  </si>
  <si>
    <t xml:space="preserve">Per Transaction A  </t>
  </si>
  <si>
    <t>Domestic</t>
  </si>
  <si>
    <t>010</t>
  </si>
  <si>
    <t>International</t>
  </si>
  <si>
    <t>011</t>
  </si>
  <si>
    <t>Full Service Hotel/Car</t>
  </si>
  <si>
    <t>OCONUS Based TMC Locations - Create a separate table for each Country where service is requested and based</t>
  </si>
  <si>
    <t>Optional</t>
  </si>
  <si>
    <t>012</t>
  </si>
  <si>
    <t>013</t>
  </si>
  <si>
    <t>014</t>
  </si>
  <si>
    <t>Full-Service Air/Rail, Domestic Travel</t>
  </si>
  <si>
    <t>015</t>
  </si>
  <si>
    <t>Full-Service Air/Rail, International Travel</t>
  </si>
  <si>
    <t>016</t>
  </si>
  <si>
    <t>Full-Service Hotel/Car Only Domestic Travel</t>
  </si>
  <si>
    <t xml:space="preserve">Per Transaction B </t>
  </si>
  <si>
    <t>Managed Service Fee - MSF</t>
  </si>
  <si>
    <t>100</t>
  </si>
  <si>
    <t>Managed Service Fee</t>
  </si>
  <si>
    <t>Per Year</t>
  </si>
  <si>
    <t>101</t>
  </si>
  <si>
    <t>Per Quarter</t>
  </si>
  <si>
    <t>102</t>
  </si>
  <si>
    <t>Per Month</t>
  </si>
  <si>
    <t>On-Site Support - Yearly</t>
  </si>
  <si>
    <t>201</t>
  </si>
  <si>
    <t>On‐site Administrative Support e.g., Lead Agent/Agent Manager</t>
  </si>
  <si>
    <t>Per year</t>
  </si>
  <si>
    <t>202</t>
  </si>
  <si>
    <t>On‐site Agent Support (including support for reservations)</t>
  </si>
  <si>
    <t>203</t>
  </si>
  <si>
    <t>Per Hour</t>
  </si>
  <si>
    <t>204</t>
  </si>
  <si>
    <t>On-Site Support - Part Time Support</t>
  </si>
  <si>
    <t>205</t>
  </si>
  <si>
    <t>206</t>
  </si>
  <si>
    <t>On-Site Support - Part Time Support - Over Time</t>
  </si>
  <si>
    <t>207</t>
  </si>
  <si>
    <t>208</t>
  </si>
  <si>
    <t>Additional Onsite Support Related Services (*If Applicable per Agency Task Order)</t>
  </si>
  <si>
    <t>209</t>
  </si>
  <si>
    <t>GDS: GDS connectivity and computer equipment including printers</t>
  </si>
  <si>
    <t>Per terminal</t>
  </si>
  <si>
    <t>210</t>
  </si>
  <si>
    <t>GDS Software and License: This includes GDS software and GDS license / login access</t>
  </si>
  <si>
    <t>Per month</t>
  </si>
  <si>
    <t>Optional Services</t>
  </si>
  <si>
    <t>300</t>
  </si>
  <si>
    <r>
      <rPr>
        <rFont val="Times New Roman"/>
        <b/>
        <color theme="1"/>
        <sz val="12.0"/>
      </rPr>
      <t>Very Important Person (VIP) (Remote or Hybrid)</t>
    </r>
    <r>
      <rPr>
        <rFont val="Times New Roman"/>
        <color theme="1"/>
        <sz val="12.0"/>
      </rPr>
      <t>: Enhanced reservations support for designated VIP Personnel. (e.g., dedicated toll-free number, originate and/or change arrangements or reservations (air/rail, lodging, car rental), and ticketing, for one or multiple locations, special seat confirmation/accommodation services, Loyalty Program support (air/rail, lodging, car rental), monitor travel and provide notification of disruption, etc.).</t>
    </r>
  </si>
  <si>
    <t>Per Itinerary</t>
  </si>
  <si>
    <t>301</t>
  </si>
  <si>
    <r>
      <rPr>
        <rFont val="Times New Roman"/>
        <b/>
        <color theme="1"/>
        <sz val="12.0"/>
      </rPr>
      <t>International Rate Desk Services</t>
    </r>
    <r>
      <rPr>
        <rFont val="Times New Roman"/>
        <color theme="1"/>
        <sz val="12.0"/>
      </rPr>
      <t>: May be applicable when no GSA City Pair Program (CPP) is available for international destinations, which may not be auto price within the GDS. Includes capability for faring complex international itineraries using a comprehensive set of faring methods, exceptions and interpretations of airline policies, Department of Transportation (DOT) regulations, International Air Transport Association (IATA) policies, etc. to optimize best pricing for international travel. 
Does not apply for CPP or combinations thereof or simple round trip commercial itineraries.</t>
    </r>
  </si>
  <si>
    <t>302</t>
  </si>
  <si>
    <r>
      <rPr>
        <rFont val="Times New Roman"/>
        <b/>
        <color theme="1"/>
        <sz val="12.0"/>
      </rPr>
      <t>Security-cleared Personnel</t>
    </r>
    <r>
      <rPr>
        <rFont val="Times New Roman"/>
        <color theme="1"/>
        <sz val="12.0"/>
      </rPr>
      <t>: Obtaining cleared agents who can meet or already have the appropriate security clearances as request by the agency task order.</t>
    </r>
  </si>
  <si>
    <t>Per Employee</t>
  </si>
  <si>
    <t>303</t>
  </si>
  <si>
    <r>
      <rPr>
        <rFont val="Times New Roman"/>
        <b/>
        <color theme="1"/>
        <sz val="12.0"/>
      </rPr>
      <t>Passport and/ or Visa Processing &amp; Support:</t>
    </r>
    <r>
      <rPr>
        <rFont val="Times New Roman"/>
        <color theme="1"/>
        <sz val="12.0"/>
      </rPr>
      <t xml:space="preserve"> Provide advice on Visa, Passport, and other travel document requirements to travelers. Refer to a Third-Party supplier for Visa &amp; Passport processing, as available.</t>
    </r>
  </si>
  <si>
    <t>Per Passport and/or Visa Requested</t>
  </si>
  <si>
    <t>304</t>
  </si>
  <si>
    <r>
      <rPr>
        <rFont val="Times New Roman"/>
        <b/>
        <color theme="1"/>
        <sz val="12.0"/>
      </rPr>
      <t>Travel Arrangements for services not available in the GDS or other content sources:</t>
    </r>
    <r>
      <rPr>
        <rFont val="Times New Roman"/>
        <color theme="1"/>
        <sz val="12.0"/>
      </rPr>
      <t xml:space="preserve"> These may include but are not limited to: Charter Bus, Alaska Marine Highway System, Boat / Ship including cruise ships and ferries, bush pilots in Alaska and other remote locations, snowmobile, dog sled, horses, etc.
This service may include direct billing by the TMC, when credit cards cannot be used, and passed through “at cost” to the agency for the services acquired.</t>
    </r>
  </si>
  <si>
    <t>305</t>
  </si>
  <si>
    <r>
      <rPr>
        <rFont val="Times New Roman"/>
        <b/>
        <color theme="1"/>
        <sz val="12.0"/>
      </rPr>
      <t>Travel Arrangements for services not available in the GDS or other content sources:</t>
    </r>
    <r>
      <rPr>
        <rFont val="Times New Roman"/>
        <color theme="1"/>
        <sz val="12.0"/>
      </rPr>
      <t xml:space="preserve"> These may include but are not limited to: Charter Bus, Alaska Marine Highway System, Boat / Ship including cruise ships and ferries, bush pilots in Alaska and other remote locations, snowmobile, dog sled, horses, etc.
This service may include direct billing by the TMC, when credit cards cannot be used, and passed through “at cost” to the agency for the services acquired.</t>
    </r>
  </si>
  <si>
    <t>306</t>
  </si>
  <si>
    <r>
      <rPr>
        <rFont val="Times New Roman"/>
        <b/>
        <color theme="1"/>
        <sz val="12.0"/>
      </rPr>
      <t>Non GDS Air/Rail Surcharge:</t>
    </r>
    <r>
      <rPr>
        <rFont val="Times New Roman"/>
        <color theme="1"/>
        <sz val="12.0"/>
      </rPr>
      <t xml:space="preserve"> Surcharge for processing air/rail transactions not available in the GDS e.g. international rail.</t>
    </r>
  </si>
  <si>
    <t>Per Transaction</t>
  </si>
  <si>
    <t>307</t>
  </si>
  <si>
    <r>
      <rPr>
        <rFont val="Times New Roman"/>
        <b/>
        <color theme="1"/>
        <sz val="12.0"/>
      </rPr>
      <t>NDC Air Surcharg</t>
    </r>
    <r>
      <rPr>
        <rFont val="Times New Roman"/>
        <color theme="1"/>
        <sz val="12.0"/>
      </rPr>
      <t>e: Surcharge for processing air transactions through an NDC channel not in the GDS</t>
    </r>
  </si>
  <si>
    <t>308</t>
  </si>
  <si>
    <r>
      <rPr>
        <rFont val="Times New Roman"/>
        <b/>
        <color theme="1"/>
        <sz val="12.0"/>
      </rPr>
      <t xml:space="preserve">Virtual Card Payment Support: </t>
    </r>
    <r>
      <rPr>
        <rFont val="Times New Roman"/>
        <color theme="1"/>
        <sz val="12.0"/>
      </rPr>
      <t xml:space="preserve"> Service to support a virtual card payment through GSA SmartPay program for hotels or other suppliers as available</t>
    </r>
  </si>
  <si>
    <t>Per Card Provisioned</t>
  </si>
  <si>
    <t>309</t>
  </si>
  <si>
    <r>
      <rPr>
        <rFont val="Times New Roman"/>
        <b/>
        <color theme="1"/>
        <sz val="12.0"/>
      </rPr>
      <t>Centrally Billed Account (CBA) Reconciliation:</t>
    </r>
    <r>
      <rPr>
        <rFont val="Times New Roman"/>
        <color theme="1"/>
        <sz val="12.0"/>
      </rPr>
      <t xml:space="preserve"> Monthly reconciliation of charges to an agency provided CBA for air and other services. Reconciliation should be submitted to the agency no later than the fifth (5th) day after receipt of the billing file from the GSA SmartPay® bank.</t>
    </r>
  </si>
  <si>
    <t>Per CBA</t>
  </si>
  <si>
    <t>310</t>
  </si>
  <si>
    <r>
      <rPr>
        <rFont val="Times New Roman"/>
        <b/>
        <color theme="1"/>
        <sz val="12.0"/>
      </rPr>
      <t>Leave in Conjunction with Official Travel (LICWO) / Leisure Travel:</t>
    </r>
    <r>
      <rPr>
        <rFont val="Times New Roman"/>
        <color theme="1"/>
        <sz val="12.0"/>
      </rPr>
      <t xml:space="preserve">  Travel services to an individual on 
TDY, family members, or others accompanying that individual, when requested by
the traveler.
Travelers are responsible for any costs that exceed the official portion of the trip.
The Contractor shall not invoice the Government for any leisure only reservations or services.
The transaction fee for LICWO services shall be charged directly to the traveler. The Contractor
shall separate costs for official travel from leisure travel costs.
</t>
    </r>
  </si>
  <si>
    <t>311</t>
  </si>
  <si>
    <r>
      <rPr>
        <rFont val="Times New Roman"/>
        <b/>
        <color theme="1"/>
        <sz val="12.0"/>
      </rPr>
      <t>Cost-Constructed Travel:</t>
    </r>
    <r>
      <rPr>
        <rFont val="Times New Roman"/>
        <color theme="1"/>
        <sz val="12.0"/>
      </rPr>
      <t xml:space="preserve"> Travel services to an individual on TDY, family members, or others accompanying that individual, when requested by the traveler. 
Travel based on a cost comparison between the cost of official (i.e., direct) travel and the cost of personal (i.e., indirect) travel. 
When cost constructing travel, the traveler can only claim the cost of the fare(s) the U.S. Government would have paid to the contract and/or common carrier or the cost of the commercial fare(s) the traveler actually paid to common carriers, whichever is less.
Travelers are responsible for any costs that exceed the official portion of the trip.
As defined in Section 11.20, the fee is charged for all cost-constructed itineraries that are completed that require more than one cost-constructed itinerary (quote) but no more than a total of three itineraries (quotes). It is charged per itinerary (not per person) so, for example, a family of five with the same itinerary would be charged one fee.
The Contractor shall not invoice the Government for any Cost-Constructed reservations or services in conjunction with Leisure or Leave in Conjunction with Official (LICWO) Travel.
The transaction fee for Cost-Constructed services shall be charged directly to the traveler in conjunction with Leisure or Leave in Conjunction with Official (LICWO) Travel. 
</t>
    </r>
  </si>
  <si>
    <t>312</t>
  </si>
  <si>
    <r>
      <rPr>
        <rFont val="Times New Roman"/>
        <b/>
        <color theme="1"/>
        <sz val="12.0"/>
      </rPr>
      <t>Rate Reshopping:</t>
    </r>
    <r>
      <rPr>
        <rFont val="Times New Roman"/>
        <color theme="1"/>
        <sz val="12.0"/>
      </rPr>
      <t xml:space="preserve"> Costs associated with using a rate reshopping Service, which may be a third party. This includes the fee paid to the third party rate reshopping service.</t>
    </r>
  </si>
  <si>
    <t>Per PNR</t>
  </si>
  <si>
    <t>313</t>
  </si>
  <si>
    <r>
      <rPr>
        <rFont val="Times New Roman"/>
        <b/>
        <color theme="1"/>
        <sz val="12.0"/>
      </rPr>
      <t>Custom Reports / Ad Hoc Reports</t>
    </r>
    <r>
      <rPr>
        <rFont val="Times New Roman"/>
        <color theme="1"/>
        <sz val="12.0"/>
      </rPr>
      <t>: Set up, development, and programming of custom and/or Ad Hoc reports, not included as part of the standard reporting capabilities. This does not include reporting ad hoc report creation capabilities available as part of the reporting solution (if available).</t>
    </r>
  </si>
  <si>
    <t>314</t>
  </si>
  <si>
    <r>
      <rPr>
        <rFont val="Times New Roman"/>
        <b/>
        <color theme="1"/>
        <sz val="12.0"/>
      </rPr>
      <t>Custom Reports / Ad Hoc Reports</t>
    </r>
    <r>
      <rPr>
        <rFont val="Times New Roman"/>
        <color theme="1"/>
        <sz val="12.0"/>
      </rPr>
      <t>: Set up, development, and programming of custom and/or Ad Hoc reports, not included as part of the standard reporting capabilities. This does not include reporting ad hoc report creation capabilities available as part of the reporting solution (if available).</t>
    </r>
  </si>
  <si>
    <t>Per Report</t>
  </si>
  <si>
    <t>315</t>
  </si>
  <si>
    <t>316</t>
  </si>
  <si>
    <t>317</t>
  </si>
  <si>
    <t>318</t>
  </si>
  <si>
    <t>319</t>
  </si>
  <si>
    <t>320</t>
  </si>
  <si>
    <t>321</t>
  </si>
  <si>
    <t>CYBERSECURITY - ADDITIONAL LEVELS OF SECURITY REQUIREMENTS - ORDERED AT THE TASK ORDER LEVEL</t>
  </si>
  <si>
    <t>Mandatory: Please Provide Pricing for either the A or B version of this service. You MUST provide pricing for at least one of these options to ensure cybersecurity services are offered.</t>
  </si>
  <si>
    <t>400A</t>
  </si>
  <si>
    <r>
      <rPr>
        <rFont val="Times New Roman"/>
        <b/>
        <color theme="1"/>
        <sz val="12.0"/>
      </rPr>
      <t>Contractor (TMC) Non-Federal System with CUI (800-171) - MFR including Leveraged FedRamp for Software as a Service (SaaS):</t>
    </r>
    <r>
      <rPr>
        <rFont val="Times New Roman"/>
        <color theme="1"/>
        <sz val="12.0"/>
      </rPr>
      <t xml:space="preserve">  Accounts for any additional cost associated with leveraging an existing FedRamp ATO for any cloud-based solutions (Infrastructure as a Service (IaaS) and Software as a Service (SaaS) or Platform as a Service (PaaS) that is offered as part of the TMCs overall offering. e.g., if a TMC offers a cloud-based reporting solution, as part of its total offerings, any additional costs for the agency to utilize the SaaS in coordination with the FedRamp office. </t>
    </r>
  </si>
  <si>
    <t>Per FedRamp environment for cloud-based solution(s)</t>
  </si>
  <si>
    <t>400B</t>
  </si>
  <si>
    <r>
      <rPr>
        <rFont val="Times New Roman"/>
        <b/>
        <color theme="1"/>
        <sz val="12.0"/>
      </rPr>
      <t>Contractor (TMC) Non-Federal System with CUI (800-171) - MFR including Leveraged FedRamp for Software as a Service (SaaS):</t>
    </r>
    <r>
      <rPr>
        <rFont val="Times New Roman"/>
        <color theme="1"/>
        <sz val="12.0"/>
      </rPr>
      <t xml:space="preserve">  Accounts for any additional cost associated with leveraging an existing FedRamp ATO for any cloud-based solutions (Infrastructure as a Service (IaaS) and Software as a Service (SaaS) or Platform as a Service (PaaS) that is offered as part of the TMCs overall offering. e.g., if a TMC offers a cloud-based reporting solution, as part of its total offerings, any additional costs for the agency to utilize the SaaS in coordination with the FedRamp office. </t>
    </r>
  </si>
  <si>
    <t>Hourly Labor Rate (Inclusive of additonal Software and Technology to support the additonal requirements)</t>
  </si>
  <si>
    <t>401A</t>
  </si>
  <si>
    <r>
      <rPr>
        <rFont val="Times New Roman"/>
        <b/>
        <color theme="1"/>
        <sz val="12.0"/>
      </rPr>
      <t>Contractor (TMC) Non-Federal System with CUI (800-171) - MFR including Leveraged FedRamp for Software as a Service (SaaS):</t>
    </r>
    <r>
      <rPr>
        <rFont val="Times New Roman"/>
        <color theme="1"/>
        <sz val="12.0"/>
      </rPr>
      <t xml:space="preserve">  Accounts for any additional cost associated with assisting a third-party cloud-based offering in acquiring a FedRamp ATO. </t>
    </r>
  </si>
  <si>
    <t>401B</t>
  </si>
  <si>
    <r>
      <rPr>
        <rFont val="Times New Roman"/>
        <b/>
        <color theme="1"/>
        <sz val="12.0"/>
      </rPr>
      <t>Contractor (TMC) Non-Federal System with CUI (800-171) - MFR including Leveraged FedRamp for Software as a Service (SaaS):</t>
    </r>
    <r>
      <rPr>
        <rFont val="Times New Roman"/>
        <color theme="1"/>
        <sz val="12.0"/>
      </rPr>
      <t xml:space="preserve">  Accounts for any additional cost associated with assisting a third-party cloud-based offering in acquiring a FedRamp ATO. </t>
    </r>
  </si>
  <si>
    <t>402A</t>
  </si>
  <si>
    <r>
      <rPr>
        <rFont val="Times New Roman"/>
        <b/>
        <color theme="1"/>
        <sz val="12.0"/>
      </rPr>
      <t>Enhanced 800-171 Requirements:</t>
    </r>
    <r>
      <rPr>
        <rFont val="Times New Roman"/>
        <color theme="1"/>
        <sz val="12.0"/>
      </rPr>
      <t xml:space="preserve"> The costs, over and above the 800-171 MFR approach included in the transaction costs, associated with enhanced 800-171 requirements including, Assessment &amp; Authorization (A&amp;A), having an ATO or ATU issued by an ordering agency, in place of the GSA MFR for NIST SP 800-171 and/or require monthly submission of continuous monitoring deliverables and annual security assessments for one-third (1/3) of the required security controls plus a full security assessment of all required controls every 3 years. </t>
    </r>
  </si>
  <si>
    <t>Per A&amp;A &amp; ATO or ATU</t>
  </si>
  <si>
    <t>402B</t>
  </si>
  <si>
    <r>
      <rPr>
        <rFont val="Times New Roman"/>
        <b/>
        <color theme="1"/>
        <sz val="12.0"/>
      </rPr>
      <t>Enhanced 800-171 Requirements:</t>
    </r>
    <r>
      <rPr>
        <rFont val="Times New Roman"/>
        <color theme="1"/>
        <sz val="12.0"/>
      </rPr>
      <t xml:space="preserve"> The costs, over and above the 800-171 MFR approach included in the transaction costs, associated with enhanced 800-171 requirements including, Assessment &amp; Authorization (A&amp;A), having an ATO or ATU issued by an ordering agency, in place of the GSA MFR for NIST SP 800-171 and/or require monthly submission of continuous monitoring deliverables and annual security assessments for one-third (1/3) of the required security controls plus a full security assessment of all required controls every 3 years. </t>
    </r>
  </si>
  <si>
    <t>403A</t>
  </si>
  <si>
    <r>
      <rPr>
        <rFont val="Times New Roman"/>
        <b/>
        <color theme="1"/>
        <sz val="12.0"/>
      </rPr>
      <t>Contractor (TMC) Traditional Assessment &amp; Authorization in Agreement with NIST 800-37 Rev 2 and NIST 800-53 Rev.5 Security and Privacy Controls for Information Systems and Organizations at the FIPS 199 Moderate Impact Level 1</t>
    </r>
    <r>
      <rPr>
        <rFont val="Times New Roman"/>
        <color theme="1"/>
        <sz val="12.0"/>
      </rPr>
      <t>: The Contractor shall support ordering agency requirements for Assessment and Authorization following their Agency’ specific security assessment and authorization policies and procedures aligned to NIST 800-37 Rev 2.  The additional work necessary to complete the System Security and Privacy Plan (SSPP), other documentation, and monthly continuous monitoring, which is over and above the 800-171 MFR approach included in the transaction costs.</t>
    </r>
  </si>
  <si>
    <t>Per A&amp;A &amp; ATO</t>
  </si>
  <si>
    <t>403B</t>
  </si>
  <si>
    <r>
      <rPr>
        <rFont val="Times New Roman"/>
        <b/>
        <color theme="1"/>
        <sz val="12.0"/>
      </rPr>
      <t>Contractor (TMC) Traditional Assessment &amp; Authorization in Agreement with NIST 800-37 Rev 2 and NIST 800-53 Rev.5 Security and Privacy Controls for Information Systems and Organizations at the FIPS 199 Moderate Impact Level 1</t>
    </r>
    <r>
      <rPr>
        <rFont val="Times New Roman"/>
        <color theme="1"/>
        <sz val="12.0"/>
      </rPr>
      <t>: The Contractor shall support ordering agency requirements for Assessment and Authorization following their Agency’ specific security assessment and authorization policies and procedures aligned to NIST 800-37 Rev 2.  The additional work necessary to complete the System Security and Privacy Plan (SSPP), other documentation, and monthly continuous monitoring, which is over and above the 800-171 MFR approach included in the transaction costs.</t>
    </r>
  </si>
  <si>
    <t>404</t>
  </si>
  <si>
    <r>
      <rPr>
        <rFont val="Times New Roman"/>
        <b/>
        <color theme="1"/>
        <sz val="12.0"/>
      </rPr>
      <t>Contractor (TMC)FedRamp ATO for fully cloud-based solution(s)</t>
    </r>
    <r>
      <rPr>
        <rFont val="Times New Roman"/>
        <color theme="1"/>
        <sz val="12.0"/>
      </rPr>
      <t>: The costs for a fully cloud-based solution(s) offering from the TMC. Contractor (TMC) solutions delivered as-a-service in the cloud, meeting NIST 800-145 cloud definition, consistent with the OMB FedRAMP Policy memo, are subject to FedRAMP cloud information security and privacy requirements and shall be FedRamp authorized</t>
    </r>
  </si>
  <si>
    <t>Dedicated Account Management</t>
  </si>
  <si>
    <t>Full Time - 2080 Hours</t>
  </si>
  <si>
    <t>500</t>
  </si>
  <si>
    <t>Account Manager</t>
  </si>
  <si>
    <t>501</t>
  </si>
  <si>
    <t>Part Time Support</t>
  </si>
  <si>
    <t>502</t>
  </si>
  <si>
    <t>Part Time Support - Over Time</t>
  </si>
  <si>
    <t>503</t>
  </si>
  <si>
    <t>Non-IFF Services</t>
  </si>
  <si>
    <t>600</t>
  </si>
  <si>
    <r>
      <rPr>
        <rFont val="Times New Roman"/>
        <b/>
        <color theme="1"/>
        <sz val="12.0"/>
      </rPr>
      <t>Debit Memo:</t>
    </r>
    <r>
      <rPr>
        <rFont val="Times New Roman"/>
        <color theme="1"/>
        <sz val="12.0"/>
      </rPr>
      <t xml:space="preserve"> Charge to the agency for a traveler caused debit memo, as defined in Section 8: Definitions. The Debit Memo is passed through at cost and there is no reimbursement to the TMC for submitting the Debit Memo to the agency/customer</t>
    </r>
  </si>
  <si>
    <t>Per Debit Memo</t>
  </si>
  <si>
    <t>Yes</t>
  </si>
  <si>
    <t>C</t>
  </si>
  <si>
    <t>X</t>
  </si>
  <si>
    <t>New</t>
  </si>
  <si>
    <t>No</t>
  </si>
  <si>
    <t>F</t>
  </si>
  <si>
    <t>C/F</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</si>
</sst>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_(&quot;$&quot;* #,##0.00_);_(&quot;$&quot;* \(#,##0.00\);_(&quot;$&quot;* &quot;-&quot;??_);_(@_)"/>
    <numFmt numFmtId="165" formatCode="&quot;$&quot;#,##0.00"/>
  </numFmts>
  <fonts count="21">
    <font>
      <sz val="12.0"/>
      <color theme="1"/>
      <name val="Arial"/>
      <scheme val="minor"/>
    </font>
    <font>
      <sz val="12.0"/>
      <color theme="1"/>
      <name val="Arial"/>
    </font>
    <font>
      <b/>
      <sz val="12.0"/>
      <color rgb="FF000000"/>
      <name val="Times New Roman"/>
    </font>
    <font/>
    <font>
      <sz val="12.0"/>
      <color rgb="FF000000"/>
      <name val="Times New Roman"/>
    </font>
    <font>
      <b/>
      <sz val="12.0"/>
      <color rgb="FF000000"/>
      <name val="Arial"/>
    </font>
    <font>
      <b/>
      <sz val="12.0"/>
      <color theme="1"/>
      <name val="Arial"/>
    </font>
    <font>
      <b/>
      <sz val="14.0"/>
      <color theme="1"/>
      <name val="Arial"/>
    </font>
    <font>
      <sz val="12.0"/>
      <color rgb="FFFFFFFF"/>
      <name val="Times New Roman"/>
    </font>
    <font>
      <sz val="12.0"/>
      <color theme="0"/>
      <name val="Times New Roman"/>
    </font>
    <font>
      <sz val="12.0"/>
      <color theme="1"/>
      <name val="Times New Roman"/>
    </font>
    <font>
      <sz val="12.0"/>
      <color rgb="FF000000"/>
      <name val="Arial"/>
    </font>
    <font>
      <sz val="12.0"/>
      <color rgb="FFFFFF00"/>
      <name val="Times New Roman"/>
    </font>
    <font>
      <b/>
      <sz val="12.0"/>
      <color rgb="FFFF0000"/>
      <name val="Times New Roman"/>
    </font>
    <font>
      <b/>
      <sz val="12.0"/>
      <color rgb="FFFF0000"/>
      <name val="Arial"/>
    </font>
    <font>
      <b/>
      <sz val="12.0"/>
      <color theme="1"/>
      <name val="Times New Roman"/>
    </font>
    <font>
      <b/>
      <i/>
      <sz val="12.0"/>
      <color theme="1"/>
      <name val="Times New Roman"/>
    </font>
    <font>
      <sz val="12.0"/>
      <color rgb="FFFF0000"/>
      <name val="Times New Roman"/>
    </font>
    <font>
      <b/>
      <sz val="8.0"/>
      <color theme="1"/>
      <name val="Times New Roman"/>
    </font>
    <font>
      <color theme="1"/>
      <name val="Arial"/>
      <scheme val="minor"/>
    </font>
    <font>
      <sz val="12.0"/>
      <color rgb="FFFF0000"/>
      <name val="Arial"/>
    </font>
  </fonts>
  <fills count="20">
    <fill>
      <patternFill patternType="none"/>
    </fill>
    <fill>
      <patternFill patternType="lightGray"/>
    </fill>
    <fill>
      <patternFill patternType="solid">
        <fgColor rgb="FFFFFF00"/>
        <bgColor rgb="FFFFFF00"/>
      </patternFill>
    </fill>
    <fill>
      <patternFill patternType="solid">
        <fgColor rgb="FF00FF00"/>
        <bgColor rgb="FF00FF00"/>
      </patternFill>
    </fill>
    <fill>
      <patternFill patternType="solid">
        <fgColor rgb="FF002060"/>
        <bgColor rgb="FF002060"/>
      </patternFill>
    </fill>
    <fill>
      <patternFill patternType="solid">
        <fgColor rgb="FFEAF1DD"/>
        <bgColor rgb="FFEAF1DD"/>
      </patternFill>
    </fill>
    <fill>
      <patternFill patternType="solid">
        <fgColor theme="0"/>
        <bgColor theme="0"/>
      </patternFill>
    </fill>
    <fill>
      <patternFill patternType="solid">
        <fgColor theme="9"/>
        <bgColor theme="9"/>
      </patternFill>
    </fill>
    <fill>
      <patternFill patternType="solid">
        <fgColor rgb="FFF2DBDB"/>
        <bgColor rgb="FFF2DBDB"/>
      </patternFill>
    </fill>
    <fill>
      <patternFill patternType="solid">
        <fgColor rgb="FF00FFFF"/>
        <bgColor rgb="FF00FFFF"/>
      </patternFill>
    </fill>
    <fill>
      <patternFill patternType="solid">
        <fgColor rgb="FF000000"/>
        <bgColor rgb="FF000000"/>
      </patternFill>
    </fill>
    <fill>
      <patternFill patternType="solid">
        <fgColor rgb="FFFFE599"/>
        <bgColor rgb="FFFFE599"/>
      </patternFill>
    </fill>
    <fill>
      <patternFill patternType="solid">
        <fgColor theme="1"/>
        <bgColor theme="1"/>
      </patternFill>
    </fill>
    <fill>
      <patternFill patternType="solid">
        <fgColor rgb="FFC27BA0"/>
        <bgColor rgb="FFC27BA0"/>
      </patternFill>
    </fill>
    <fill>
      <patternFill patternType="solid">
        <fgColor rgb="FFFFD966"/>
        <bgColor rgb="FFFFD966"/>
      </patternFill>
    </fill>
    <fill>
      <patternFill patternType="solid">
        <fgColor rgb="FF8E7CC3"/>
        <bgColor rgb="FF8E7CC3"/>
      </patternFill>
    </fill>
    <fill>
      <patternFill patternType="solid">
        <fgColor rgb="FFC9DAF8"/>
        <bgColor rgb="FFC9DAF8"/>
      </patternFill>
    </fill>
    <fill>
      <patternFill patternType="solid">
        <fgColor rgb="FFB8CCE4"/>
        <bgColor rgb="FFB8CCE4"/>
      </patternFill>
    </fill>
    <fill>
      <patternFill patternType="solid">
        <fgColor rgb="FFF9CB9C"/>
        <bgColor rgb="FFF9CB9C"/>
      </patternFill>
    </fill>
    <fill>
      <patternFill patternType="solid">
        <fgColor rgb="FFDD7E6B"/>
        <bgColor rgb="FFDD7E6B"/>
      </patternFill>
    </fill>
  </fills>
  <borders count="24">
    <border/>
    <border>
      <left/>
      <top style="thin">
        <color rgb="FF000000"/>
      </top>
      <bottom style="thin">
        <color rgb="FF000000"/>
      </bottom>
    </border>
    <border>
      <top style="thin">
        <color rgb="FF000000"/>
      </top>
      <bottom style="thin">
        <color rgb="FF000000"/>
      </bottom>
    </border>
    <border>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left style="medium">
        <color rgb="FF000000"/>
      </left>
      <right/>
      <top style="medium">
        <color rgb="FF000000"/>
      </top>
      <bottom/>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left/>
      <right style="thin">
        <color rgb="FF000000"/>
      </right>
      <top style="medium">
        <color rgb="FF000000"/>
      </top>
      <bottom/>
    </border>
    <border>
      <left style="thin">
        <color rgb="FF000000"/>
      </left>
      <right/>
      <top style="thin">
        <color rgb="FF000000"/>
      </top>
      <bottom style="thin">
        <color rgb="FF000000"/>
      </bottom>
    </border>
    <border>
      <left/>
      <right/>
      <top/>
      <bottom/>
    </border>
  </borders>
  <cellStyleXfs count="1">
    <xf borderId="0" fillId="0" fontId="0" numFmtId="0" applyAlignment="1" applyFont="1"/>
  </cellStyleXfs>
  <cellXfs count="159">
    <xf borderId="0" fillId="0" fontId="0" numFmtId="0" xfId="0" applyAlignment="1" applyFont="1">
      <alignment readingOrder="0" shrinkToFit="0" vertical="bottom" wrapText="0"/>
    </xf>
    <xf borderId="0" fillId="0" fontId="1" numFmtId="0" xfId="0" applyAlignment="1" applyFont="1">
      <alignment shrinkToFit="0" wrapText="1"/>
    </xf>
    <xf borderId="0" fillId="0" fontId="1" numFmtId="49" xfId="0" applyFont="1" applyNumberFormat="1"/>
    <xf borderId="0" fillId="0" fontId="1" numFmtId="164" xfId="0" applyFont="1" applyNumberFormat="1"/>
    <xf borderId="1" fillId="2" fontId="2" numFmtId="0" xfId="0" applyAlignment="1" applyBorder="1" applyFill="1" applyFont="1">
      <alignment horizontal="center"/>
    </xf>
    <xf borderId="2" fillId="0" fontId="3" numFmtId="0" xfId="0" applyBorder="1" applyFont="1"/>
    <xf borderId="3" fillId="0" fontId="3" numFmtId="0" xfId="0" applyBorder="1" applyFont="1"/>
    <xf borderId="4" fillId="2" fontId="4" numFmtId="0" xfId="0" applyBorder="1" applyFont="1"/>
    <xf borderId="5" fillId="2" fontId="4" numFmtId="0" xfId="0" applyBorder="1" applyFont="1"/>
    <xf borderId="6" fillId="3" fontId="5" numFmtId="0" xfId="0" applyAlignment="1" applyBorder="1" applyFill="1" applyFont="1">
      <alignment horizontal="center"/>
    </xf>
    <xf borderId="0" fillId="0" fontId="1" numFmtId="0" xfId="0" applyFont="1"/>
    <xf borderId="7" fillId="3" fontId="6" numFmtId="165" xfId="0" applyAlignment="1" applyBorder="1" applyFont="1" applyNumberFormat="1">
      <alignment horizontal="center"/>
    </xf>
    <xf borderId="0" fillId="0" fontId="7" numFmtId="0" xfId="0" applyFont="1"/>
    <xf borderId="8" fillId="4" fontId="8" numFmtId="0" xfId="0" applyAlignment="1" applyBorder="1" applyFill="1" applyFont="1">
      <alignment horizontal="center" shrinkToFit="0" vertical="center" wrapText="1"/>
    </xf>
    <xf borderId="8" fillId="4" fontId="8" numFmtId="49" xfId="0" applyAlignment="1" applyBorder="1" applyFont="1" applyNumberFormat="1">
      <alignment horizontal="center" shrinkToFit="0" vertical="center" wrapText="1"/>
    </xf>
    <xf borderId="8" fillId="4" fontId="9" numFmtId="0" xfId="0" applyAlignment="1" applyBorder="1" applyFont="1">
      <alignment horizontal="center" shrinkToFit="0" vertical="center" wrapText="1"/>
    </xf>
    <xf borderId="8" fillId="4" fontId="8" numFmtId="164" xfId="0" applyAlignment="1" applyBorder="1" applyFont="1" applyNumberFormat="1">
      <alignment horizontal="center" shrinkToFit="0" vertical="center" wrapText="1"/>
    </xf>
    <xf borderId="9" fillId="5" fontId="4" numFmtId="0" xfId="0" applyAlignment="1" applyBorder="1" applyFill="1" applyFont="1">
      <alignment horizontal="center"/>
    </xf>
    <xf borderId="5" fillId="5" fontId="4" numFmtId="0" xfId="0" applyAlignment="1" applyBorder="1" applyFont="1">
      <alignment horizontal="center"/>
    </xf>
    <xf borderId="1" fillId="5" fontId="4" numFmtId="0" xfId="0" applyAlignment="1" applyBorder="1" applyFont="1">
      <alignment horizontal="center"/>
    </xf>
    <xf borderId="10" fillId="0" fontId="3" numFmtId="0" xfId="0" applyBorder="1" applyFont="1"/>
    <xf borderId="9" fillId="5" fontId="4" numFmtId="0" xfId="0" applyAlignment="1" applyBorder="1" applyFont="1">
      <alignment horizontal="center" shrinkToFit="0" wrapText="1"/>
    </xf>
    <xf borderId="4" fillId="5" fontId="10" numFmtId="0" xfId="0" applyAlignment="1" applyBorder="1" applyFont="1">
      <alignment horizontal="center" shrinkToFit="0" wrapText="1"/>
    </xf>
    <xf borderId="9" fillId="5" fontId="10" numFmtId="0" xfId="0" applyAlignment="1" applyBorder="1" applyFont="1">
      <alignment horizontal="center" shrinkToFit="0" wrapText="1"/>
    </xf>
    <xf borderId="6" fillId="4" fontId="8" numFmtId="0" xfId="0" applyAlignment="1" applyBorder="1" applyFont="1">
      <alignment horizontal="center" shrinkToFit="0" vertical="center" wrapText="1"/>
    </xf>
    <xf borderId="0" fillId="0" fontId="11" numFmtId="0" xfId="0" applyFont="1"/>
    <xf borderId="11" fillId="0" fontId="1" numFmtId="0" xfId="0" applyBorder="1" applyFont="1"/>
    <xf borderId="12" fillId="0" fontId="7" numFmtId="0" xfId="0" applyAlignment="1" applyBorder="1" applyFont="1">
      <alignment horizontal="left"/>
    </xf>
    <xf borderId="13" fillId="0" fontId="7" numFmtId="0" xfId="0" applyBorder="1" applyFont="1"/>
    <xf borderId="14" fillId="0" fontId="6" numFmtId="0" xfId="0" applyBorder="1" applyFont="1"/>
    <xf borderId="12" fillId="0" fontId="7" numFmtId="0" xfId="0" applyBorder="1" applyFont="1"/>
    <xf borderId="13" fillId="0" fontId="6" numFmtId="0" xfId="0" applyBorder="1" applyFont="1"/>
    <xf borderId="13" fillId="0" fontId="6" numFmtId="0" xfId="0" applyAlignment="1" applyBorder="1" applyFont="1">
      <alignment shrinkToFit="0" wrapText="1"/>
    </xf>
    <xf borderId="15" fillId="0" fontId="3" numFmtId="0" xfId="0" applyBorder="1" applyFont="1"/>
    <xf borderId="7" fillId="4" fontId="8" numFmtId="0" xfId="0" applyAlignment="1" applyBorder="1" applyFont="1">
      <alignment horizontal="center" shrinkToFit="0" vertical="center" wrapText="1"/>
    </xf>
    <xf borderId="7" fillId="4" fontId="12" numFmtId="0" xfId="0" applyAlignment="1" applyBorder="1" applyFont="1">
      <alignment horizontal="center" shrinkToFit="0" vertical="center" wrapText="1"/>
    </xf>
    <xf borderId="16" fillId="4" fontId="8" numFmtId="0" xfId="0" applyAlignment="1" applyBorder="1" applyFont="1">
      <alignment horizontal="center" shrinkToFit="0" vertical="center" wrapText="1"/>
    </xf>
    <xf borderId="16" fillId="4" fontId="12" numFmtId="0" xfId="0" applyAlignment="1" applyBorder="1" applyFont="1">
      <alignment horizontal="center" shrinkToFit="0" vertical="center" wrapText="1"/>
    </xf>
    <xf borderId="17" fillId="6" fontId="6" numFmtId="0" xfId="0" applyAlignment="1" applyBorder="1" applyFill="1" applyFont="1">
      <alignment horizontal="center" shrinkToFit="0" vertical="center" wrapText="1"/>
    </xf>
    <xf borderId="18" fillId="7" fontId="6" numFmtId="0" xfId="0" applyAlignment="1" applyBorder="1" applyFill="1" applyFont="1">
      <alignment horizontal="center" shrinkToFit="0" vertical="center" wrapText="1"/>
    </xf>
    <xf borderId="19" fillId="7" fontId="6" numFmtId="0" xfId="0" applyAlignment="1" applyBorder="1" applyFont="1">
      <alignment horizontal="center" shrinkToFit="0" vertical="center" wrapText="1"/>
    </xf>
    <xf borderId="20" fillId="7" fontId="6" numFmtId="0" xfId="0" applyAlignment="1" applyBorder="1" applyFont="1">
      <alignment horizontal="center" shrinkToFit="0" vertical="center" wrapText="1"/>
    </xf>
    <xf borderId="21" fillId="8" fontId="6" numFmtId="0" xfId="0" applyAlignment="1" applyBorder="1" applyFill="1" applyFont="1">
      <alignment horizontal="center" shrinkToFit="0" vertical="center" wrapText="1"/>
    </xf>
    <xf borderId="19" fillId="8" fontId="6" numFmtId="0" xfId="0" applyAlignment="1" applyBorder="1" applyFont="1">
      <alignment horizontal="center" shrinkToFit="0" vertical="center" wrapText="1"/>
    </xf>
    <xf borderId="20" fillId="8" fontId="6" numFmtId="0" xfId="0" applyAlignment="1" applyBorder="1" applyFont="1">
      <alignment horizontal="center" shrinkToFit="0" vertical="center" wrapText="1"/>
    </xf>
    <xf borderId="22" fillId="9" fontId="2" numFmtId="0" xfId="0" applyAlignment="1" applyBorder="1" applyFill="1" applyFont="1">
      <alignment horizontal="center" shrinkToFit="0" vertical="center" wrapText="1"/>
    </xf>
    <xf borderId="4" fillId="9" fontId="2" numFmtId="0" xfId="0" applyAlignment="1" applyBorder="1" applyFont="1">
      <alignment horizontal="center" shrinkToFit="0" vertical="center" wrapText="1"/>
    </xf>
    <xf borderId="5" fillId="9" fontId="2" numFmtId="0" xfId="0" applyAlignment="1" applyBorder="1" applyFont="1">
      <alignment horizontal="center" shrinkToFit="0" vertical="center" wrapText="1"/>
    </xf>
    <xf borderId="16" fillId="0" fontId="6" numFmtId="0" xfId="0" applyAlignment="1" applyBorder="1" applyFont="1">
      <alignment horizontal="center" shrinkToFit="0" vertical="top" wrapText="1"/>
    </xf>
    <xf borderId="16" fillId="6" fontId="6" numFmtId="0" xfId="0" applyAlignment="1" applyBorder="1" applyFont="1">
      <alignment horizontal="center" shrinkToFit="0" vertical="top" wrapText="1"/>
    </xf>
    <xf borderId="16" fillId="0" fontId="4" numFmtId="0" xfId="0" applyAlignment="1" applyBorder="1" applyFont="1">
      <alignment horizontal="center" shrinkToFit="0" vertical="center" wrapText="1"/>
    </xf>
    <xf borderId="16" fillId="0" fontId="4" numFmtId="49" xfId="0" applyAlignment="1" applyBorder="1" applyFont="1" applyNumberFormat="1">
      <alignment horizontal="left" shrinkToFit="0" vertical="center" wrapText="1"/>
    </xf>
    <xf borderId="16" fillId="0" fontId="4" numFmtId="0" xfId="0" applyAlignment="1" applyBorder="1" applyFont="1">
      <alignment horizontal="left" shrinkToFit="0" vertical="center" wrapText="1"/>
    </xf>
    <xf borderId="16" fillId="0" fontId="4" numFmtId="0" xfId="0" applyAlignment="1" applyBorder="1" applyFont="1">
      <alignment horizontal="center" vertical="center"/>
    </xf>
    <xf borderId="16" fillId="0" fontId="4" numFmtId="164" xfId="0" applyAlignment="1" applyBorder="1" applyFont="1" applyNumberFormat="1">
      <alignment horizontal="center" vertical="center"/>
    </xf>
    <xf borderId="16" fillId="0" fontId="4" numFmtId="10" xfId="0" applyAlignment="1" applyBorder="1" applyFont="1" applyNumberFormat="1">
      <alignment horizontal="center" vertical="center"/>
    </xf>
    <xf borderId="16" fillId="10" fontId="1" numFmtId="165" xfId="0" applyBorder="1" applyFill="1" applyFont="1" applyNumberFormat="1"/>
    <xf borderId="16" fillId="0" fontId="13" numFmtId="165" xfId="0" applyAlignment="1" applyBorder="1" applyFont="1" applyNumberFormat="1">
      <alignment horizontal="center" vertical="center"/>
    </xf>
    <xf borderId="16" fillId="0" fontId="1" numFmtId="0" xfId="0" applyBorder="1" applyFont="1"/>
    <xf borderId="16" fillId="0" fontId="1" numFmtId="0" xfId="0" applyAlignment="1" applyBorder="1" applyFont="1">
      <alignment shrinkToFit="0" wrapText="1"/>
    </xf>
    <xf borderId="16" fillId="0" fontId="11" numFmtId="0" xfId="0" applyAlignment="1" applyBorder="1" applyFont="1">
      <alignment horizontal="center" vertical="center"/>
    </xf>
    <xf borderId="16" fillId="10" fontId="14" numFmtId="165" xfId="0" applyAlignment="1" applyBorder="1" applyFont="1" applyNumberFormat="1">
      <alignment horizontal="right"/>
    </xf>
    <xf borderId="16" fillId="0" fontId="4" numFmtId="0" xfId="0" applyAlignment="1" applyBorder="1" applyFont="1">
      <alignment horizontal="left" vertical="center"/>
    </xf>
    <xf borderId="16" fillId="0" fontId="10" numFmtId="165" xfId="0" applyAlignment="1" applyBorder="1" applyFont="1" applyNumberFormat="1">
      <alignment horizontal="center" vertical="center"/>
    </xf>
    <xf borderId="16" fillId="0" fontId="4" numFmtId="165" xfId="0" applyAlignment="1" applyBorder="1" applyFont="1" applyNumberFormat="1">
      <alignment horizontal="center" vertical="center"/>
    </xf>
    <xf borderId="16" fillId="10" fontId="4" numFmtId="164" xfId="0" applyAlignment="1" applyBorder="1" applyFont="1" applyNumberFormat="1">
      <alignment horizontal="center" vertical="center"/>
    </xf>
    <xf borderId="16" fillId="0" fontId="4" numFmtId="49" xfId="0" applyAlignment="1" applyBorder="1" applyFont="1" applyNumberFormat="1">
      <alignment horizontal="left" vertical="center"/>
    </xf>
    <xf borderId="22" fillId="3" fontId="2" numFmtId="0" xfId="0" applyAlignment="1" applyBorder="1" applyFont="1">
      <alignment horizontal="center" shrinkToFit="0" vertical="center" wrapText="1"/>
    </xf>
    <xf borderId="4" fillId="3" fontId="2" numFmtId="0" xfId="0" applyAlignment="1" applyBorder="1" applyFont="1">
      <alignment horizontal="center" shrinkToFit="0" vertical="center" wrapText="1"/>
    </xf>
    <xf borderId="5" fillId="3" fontId="2" numFmtId="0" xfId="0" applyAlignment="1" applyBorder="1" applyFont="1">
      <alignment horizontal="center" shrinkToFit="0" vertical="center" wrapText="1"/>
    </xf>
    <xf borderId="16" fillId="3" fontId="2" numFmtId="0" xfId="0" applyAlignment="1" applyBorder="1" applyFont="1">
      <alignment horizontal="center" shrinkToFit="0" vertical="center" wrapText="1"/>
    </xf>
    <xf borderId="22" fillId="11" fontId="15" numFmtId="0" xfId="0" applyAlignment="1" applyBorder="1" applyFill="1" applyFont="1">
      <alignment horizontal="center" shrinkToFit="0" vertical="center" wrapText="1"/>
    </xf>
    <xf borderId="4" fillId="11" fontId="15" numFmtId="0" xfId="0" applyAlignment="1" applyBorder="1" applyFont="1">
      <alignment horizontal="center" shrinkToFit="0" vertical="center" wrapText="1"/>
    </xf>
    <xf borderId="5" fillId="11" fontId="15" numFmtId="0" xfId="0" applyAlignment="1" applyBorder="1" applyFont="1">
      <alignment horizontal="center" shrinkToFit="0" vertical="center" wrapText="1"/>
    </xf>
    <xf borderId="16" fillId="11" fontId="16" numFmtId="0" xfId="0" applyAlignment="1" applyBorder="1" applyFont="1">
      <alignment horizontal="center" shrinkToFit="0" vertical="center" wrapText="1"/>
    </xf>
    <xf borderId="5" fillId="11" fontId="16" numFmtId="0" xfId="0" applyAlignment="1" applyBorder="1" applyFont="1">
      <alignment horizontal="center" shrinkToFit="0" vertical="center" wrapText="1"/>
    </xf>
    <xf borderId="22" fillId="11" fontId="16" numFmtId="0" xfId="0" applyAlignment="1" applyBorder="1" applyFont="1">
      <alignment horizontal="center" shrinkToFit="0" vertical="center" wrapText="1"/>
    </xf>
    <xf borderId="4" fillId="11" fontId="16" numFmtId="0" xfId="0" applyAlignment="1" applyBorder="1" applyFont="1">
      <alignment horizontal="center" shrinkToFit="0" vertical="center" wrapText="1"/>
    </xf>
    <xf borderId="16" fillId="0" fontId="10" numFmtId="0" xfId="0" applyAlignment="1" applyBorder="1" applyFont="1">
      <alignment horizontal="center" shrinkToFit="0" vertical="center" wrapText="1"/>
    </xf>
    <xf borderId="16" fillId="0" fontId="10" numFmtId="49" xfId="0" applyAlignment="1" applyBorder="1" applyFont="1" applyNumberFormat="1">
      <alignment horizontal="left" vertical="center"/>
    </xf>
    <xf borderId="16" fillId="0" fontId="10" numFmtId="0" xfId="0" applyAlignment="1" applyBorder="1" applyFont="1">
      <alignment horizontal="left" vertical="center"/>
    </xf>
    <xf borderId="16" fillId="0" fontId="10" numFmtId="0" xfId="0" applyAlignment="1" applyBorder="1" applyFont="1">
      <alignment horizontal="center" vertical="center"/>
    </xf>
    <xf borderId="16" fillId="0" fontId="10" numFmtId="164" xfId="0" applyAlignment="1" applyBorder="1" applyFont="1" applyNumberFormat="1">
      <alignment horizontal="center" vertical="center"/>
    </xf>
    <xf borderId="16" fillId="0" fontId="10" numFmtId="10" xfId="0" applyAlignment="1" applyBorder="1" applyFont="1" applyNumberFormat="1">
      <alignment horizontal="center" vertical="center"/>
    </xf>
    <xf borderId="23" fillId="10" fontId="1" numFmtId="0" xfId="0" applyBorder="1" applyFont="1"/>
    <xf borderId="16" fillId="0" fontId="17" numFmtId="0" xfId="0" applyAlignment="1" applyBorder="1" applyFont="1">
      <alignment horizontal="center" vertical="center"/>
    </xf>
    <xf borderId="16" fillId="12" fontId="4" numFmtId="164" xfId="0" applyAlignment="1" applyBorder="1" applyFill="1" applyFont="1" applyNumberFormat="1">
      <alignment horizontal="center" vertical="center"/>
    </xf>
    <xf borderId="16" fillId="0" fontId="10" numFmtId="0" xfId="0" applyAlignment="1" applyBorder="1" applyFont="1">
      <alignment horizontal="left" shrinkToFit="0" vertical="center" wrapText="1"/>
    </xf>
    <xf borderId="16" fillId="10" fontId="14" numFmtId="0" xfId="0" applyAlignment="1" applyBorder="1" applyFont="1">
      <alignment horizontal="right"/>
    </xf>
    <xf borderId="16" fillId="12" fontId="10" numFmtId="165" xfId="0" applyAlignment="1" applyBorder="1" applyFont="1" applyNumberFormat="1">
      <alignment horizontal="center" vertical="center"/>
    </xf>
    <xf borderId="16" fillId="10" fontId="10" numFmtId="165" xfId="0" applyAlignment="1" applyBorder="1" applyFont="1" applyNumberFormat="1">
      <alignment horizontal="center" vertical="center"/>
    </xf>
    <xf borderId="22" fillId="13" fontId="15" numFmtId="0" xfId="0" applyAlignment="1" applyBorder="1" applyFill="1" applyFont="1">
      <alignment horizontal="center" shrinkToFit="0" vertical="center" wrapText="1"/>
    </xf>
    <xf borderId="4" fillId="13" fontId="15" numFmtId="0" xfId="0" applyAlignment="1" applyBorder="1" applyFont="1">
      <alignment horizontal="center" shrinkToFit="0" vertical="center" wrapText="1"/>
    </xf>
    <xf borderId="5" fillId="13" fontId="15" numFmtId="0" xfId="0" applyAlignment="1" applyBorder="1" applyFont="1">
      <alignment horizontal="center" shrinkToFit="0" vertical="center" wrapText="1"/>
    </xf>
    <xf borderId="16" fillId="0" fontId="10" numFmtId="49" xfId="0" applyAlignment="1" applyBorder="1" applyFont="1" applyNumberFormat="1">
      <alignment horizontal="left" shrinkToFit="0" vertical="center" wrapText="1"/>
    </xf>
    <xf borderId="22" fillId="14" fontId="15" numFmtId="0" xfId="0" applyAlignment="1" applyBorder="1" applyFill="1" applyFont="1">
      <alignment horizontal="center" shrinkToFit="0" vertical="center" wrapText="1"/>
    </xf>
    <xf borderId="4" fillId="14" fontId="15" numFmtId="0" xfId="0" applyAlignment="1" applyBorder="1" applyFont="1">
      <alignment horizontal="center" shrinkToFit="0" vertical="center" wrapText="1"/>
    </xf>
    <xf borderId="5" fillId="14" fontId="15" numFmtId="0" xfId="0" applyAlignment="1" applyBorder="1" applyFont="1">
      <alignment horizontal="center" shrinkToFit="0" vertical="center" wrapText="1"/>
    </xf>
    <xf borderId="16" fillId="14" fontId="15" numFmtId="0" xfId="0" applyAlignment="1" applyBorder="1" applyFont="1">
      <alignment horizontal="center" shrinkToFit="0" vertical="center" wrapText="1"/>
    </xf>
    <xf borderId="16" fillId="10" fontId="10" numFmtId="0" xfId="0" applyAlignment="1" applyBorder="1" applyFont="1">
      <alignment horizontal="center" vertical="center"/>
    </xf>
    <xf borderId="22" fillId="15" fontId="2" numFmtId="0" xfId="0" applyAlignment="1" applyBorder="1" applyFill="1" applyFont="1">
      <alignment horizontal="center" shrinkToFit="0" vertical="center" wrapText="1"/>
    </xf>
    <xf borderId="4" fillId="15" fontId="2" numFmtId="0" xfId="0" applyAlignment="1" applyBorder="1" applyFont="1">
      <alignment horizontal="center" shrinkToFit="0" vertical="center" wrapText="1"/>
    </xf>
    <xf borderId="5" fillId="15" fontId="2" numFmtId="0" xfId="0" applyAlignment="1" applyBorder="1" applyFont="1">
      <alignment horizontal="center" shrinkToFit="0" vertical="center" wrapText="1"/>
    </xf>
    <xf borderId="0" fillId="0" fontId="1" numFmtId="0" xfId="0" applyAlignment="1" applyFont="1">
      <alignment horizontal="left"/>
    </xf>
    <xf borderId="16" fillId="0" fontId="1" numFmtId="0" xfId="0" applyAlignment="1" applyBorder="1" applyFont="1">
      <alignment horizontal="left"/>
    </xf>
    <xf borderId="8" fillId="0" fontId="10" numFmtId="0" xfId="0" applyAlignment="1" applyBorder="1" applyFont="1">
      <alignment horizontal="left" shrinkToFit="0" vertical="center" wrapText="1"/>
    </xf>
    <xf borderId="8" fillId="0" fontId="10" numFmtId="49" xfId="0" applyAlignment="1" applyBorder="1" applyFont="1" applyNumberFormat="1">
      <alignment horizontal="left" shrinkToFit="0" vertical="center" wrapText="1"/>
    </xf>
    <xf borderId="8" fillId="0" fontId="4" numFmtId="0" xfId="0" applyAlignment="1" applyBorder="1" applyFont="1">
      <alignment horizontal="center" shrinkToFit="0" vertical="center" wrapText="1"/>
    </xf>
    <xf borderId="8" fillId="0" fontId="10" numFmtId="10" xfId="0" applyAlignment="1" applyBorder="1" applyFont="1" applyNumberFormat="1">
      <alignment horizontal="center" vertical="center"/>
    </xf>
    <xf borderId="8" fillId="0" fontId="4" numFmtId="164" xfId="0" applyAlignment="1" applyBorder="1" applyFont="1" applyNumberFormat="1">
      <alignment horizontal="center" vertical="center"/>
    </xf>
    <xf borderId="8" fillId="0" fontId="10" numFmtId="0" xfId="0" applyAlignment="1" applyBorder="1" applyFont="1">
      <alignment horizontal="center" vertical="center"/>
    </xf>
    <xf borderId="8" fillId="0" fontId="10" numFmtId="164" xfId="0" applyAlignment="1" applyBorder="1" applyFont="1" applyNumberFormat="1">
      <alignment horizontal="center" vertical="center"/>
    </xf>
    <xf borderId="8" fillId="0" fontId="10" numFmtId="165" xfId="0" applyAlignment="1" applyBorder="1" applyFont="1" applyNumberFormat="1">
      <alignment horizontal="center" vertical="center"/>
    </xf>
    <xf borderId="6" fillId="10" fontId="10" numFmtId="0" xfId="0" applyAlignment="1" applyBorder="1" applyFont="1">
      <alignment horizontal="center" vertical="center"/>
    </xf>
    <xf borderId="22" fillId="16" fontId="15" numFmtId="0" xfId="0" applyAlignment="1" applyBorder="1" applyFill="1" applyFont="1">
      <alignment horizontal="center" shrinkToFit="0" vertical="center" wrapText="1"/>
    </xf>
    <xf borderId="4" fillId="16" fontId="15" numFmtId="0" xfId="0" applyAlignment="1" applyBorder="1" applyFont="1">
      <alignment horizontal="center" shrinkToFit="0" vertical="center" wrapText="1"/>
    </xf>
    <xf borderId="5" fillId="16" fontId="15" numFmtId="0" xfId="0" applyAlignment="1" applyBorder="1" applyFont="1">
      <alignment horizontal="center" shrinkToFit="0" vertical="center" wrapText="1"/>
    </xf>
    <xf borderId="22" fillId="6" fontId="1" numFmtId="0" xfId="0" applyBorder="1" applyFont="1"/>
    <xf borderId="16" fillId="17" fontId="1" numFmtId="0" xfId="0" applyBorder="1" applyFill="1" applyFont="1"/>
    <xf borderId="16" fillId="17" fontId="1" numFmtId="0" xfId="0" applyAlignment="1" applyBorder="1" applyFont="1">
      <alignment shrinkToFit="0" wrapText="1"/>
    </xf>
    <xf borderId="15" fillId="0" fontId="10" numFmtId="0" xfId="0" applyAlignment="1" applyBorder="1" applyFont="1">
      <alignment horizontal="center" shrinkToFit="0" vertical="center" wrapText="1"/>
    </xf>
    <xf borderId="15" fillId="0" fontId="10" numFmtId="49" xfId="0" applyAlignment="1" applyBorder="1" applyFont="1" applyNumberFormat="1">
      <alignment horizontal="left" shrinkToFit="0" vertical="center" wrapText="1"/>
    </xf>
    <xf borderId="15" fillId="0" fontId="10" numFmtId="0" xfId="0" applyAlignment="1" applyBorder="1" applyFont="1">
      <alignment horizontal="left" shrinkToFit="0" vertical="center" wrapText="1"/>
    </xf>
    <xf borderId="15" fillId="0" fontId="15" numFmtId="0" xfId="0" applyAlignment="1" applyBorder="1" applyFont="1">
      <alignment horizontal="center" shrinkToFit="0" vertical="center" wrapText="1"/>
    </xf>
    <xf borderId="15" fillId="0" fontId="10" numFmtId="0" xfId="0" applyAlignment="1" applyBorder="1" applyFont="1">
      <alignment horizontal="center" vertical="center"/>
    </xf>
    <xf borderId="15" fillId="0" fontId="10" numFmtId="164" xfId="0" applyAlignment="1" applyBorder="1" applyFont="1" applyNumberFormat="1">
      <alignment horizontal="center" vertical="center"/>
    </xf>
    <xf borderId="15" fillId="0" fontId="4" numFmtId="0" xfId="0" applyAlignment="1" applyBorder="1" applyFont="1">
      <alignment horizontal="center" shrinkToFit="0" vertical="center" wrapText="1"/>
    </xf>
    <xf borderId="15" fillId="0" fontId="10" numFmtId="10" xfId="0" applyAlignment="1" applyBorder="1" applyFont="1" applyNumberFormat="1">
      <alignment horizontal="center" vertical="center"/>
    </xf>
    <xf borderId="15" fillId="0" fontId="4" numFmtId="164" xfId="0" applyAlignment="1" applyBorder="1" applyFont="1" applyNumberFormat="1">
      <alignment horizontal="center" vertical="center"/>
    </xf>
    <xf borderId="15" fillId="0" fontId="10" numFmtId="165" xfId="0" applyAlignment="1" applyBorder="1" applyFont="1" applyNumberFormat="1">
      <alignment horizontal="center" vertical="center"/>
    </xf>
    <xf borderId="7" fillId="10" fontId="10" numFmtId="0" xfId="0" applyAlignment="1" applyBorder="1" applyFont="1">
      <alignment horizontal="center" vertical="center"/>
    </xf>
    <xf borderId="16" fillId="0" fontId="15" numFmtId="0" xfId="0" applyAlignment="1" applyBorder="1" applyFont="1">
      <alignment horizontal="center" shrinkToFit="0" vertical="center" wrapText="1"/>
    </xf>
    <xf borderId="16" fillId="0" fontId="15" numFmtId="0" xfId="0" applyAlignment="1" applyBorder="1" applyFont="1">
      <alignment horizontal="center" vertical="center"/>
    </xf>
    <xf borderId="16" fillId="0" fontId="18" numFmtId="0" xfId="0" applyAlignment="1" applyBorder="1" applyFont="1">
      <alignment horizontal="center" shrinkToFit="0" vertical="center" wrapText="1"/>
    </xf>
    <xf borderId="16" fillId="0" fontId="18" numFmtId="49" xfId="0" applyAlignment="1" applyBorder="1" applyFont="1" applyNumberFormat="1">
      <alignment horizontal="center" vertical="center"/>
    </xf>
    <xf borderId="16" fillId="0" fontId="18" numFmtId="0" xfId="0" applyAlignment="1" applyBorder="1" applyFont="1">
      <alignment horizontal="center" vertical="center"/>
    </xf>
    <xf borderId="16" fillId="0" fontId="18" numFmtId="165" xfId="0" applyAlignment="1" applyBorder="1" applyFont="1" applyNumberFormat="1">
      <alignment horizontal="center" vertical="center"/>
    </xf>
    <xf borderId="16" fillId="10" fontId="18" numFmtId="0" xfId="0" applyAlignment="1" applyBorder="1" applyFont="1">
      <alignment horizontal="center" vertical="center"/>
    </xf>
    <xf borderId="9" fillId="18" fontId="15" numFmtId="0" xfId="0" applyAlignment="1" applyBorder="1" applyFill="1" applyFont="1">
      <alignment horizontal="center" shrinkToFit="0" vertical="center" wrapText="1"/>
    </xf>
    <xf borderId="9" fillId="0" fontId="15" numFmtId="0" xfId="0" applyAlignment="1" applyBorder="1" applyFont="1">
      <alignment horizontal="center" shrinkToFit="0" vertical="center" wrapText="1"/>
    </xf>
    <xf borderId="22" fillId="18" fontId="15" numFmtId="0" xfId="0" applyAlignment="1" applyBorder="1" applyFont="1">
      <alignment horizontal="center" shrinkToFit="0" vertical="center" wrapText="1"/>
    </xf>
    <xf borderId="4" fillId="18" fontId="15" numFmtId="0" xfId="0" applyAlignment="1" applyBorder="1" applyFont="1">
      <alignment horizontal="center" shrinkToFit="0" vertical="center" wrapText="1"/>
    </xf>
    <xf borderId="5" fillId="18" fontId="15" numFmtId="0" xfId="0" applyAlignment="1" applyBorder="1" applyFont="1">
      <alignment horizontal="center" shrinkToFit="0" vertical="center" wrapText="1"/>
    </xf>
    <xf borderId="16" fillId="18" fontId="15" numFmtId="0" xfId="0" applyAlignment="1" applyBorder="1" applyFont="1">
      <alignment horizontal="center" shrinkToFit="0" vertical="center" wrapText="1"/>
    </xf>
    <xf borderId="16" fillId="0" fontId="10" numFmtId="49" xfId="0" applyAlignment="1" applyBorder="1" applyFont="1" applyNumberFormat="1">
      <alignment horizontal="center" shrinkToFit="0" vertical="center" wrapText="1"/>
    </xf>
    <xf borderId="22" fillId="19" fontId="15" numFmtId="0" xfId="0" applyAlignment="1" applyBorder="1" applyFill="1" applyFont="1">
      <alignment horizontal="center" shrinkToFit="0" vertical="center" wrapText="1"/>
    </xf>
    <xf borderId="4" fillId="19" fontId="15" numFmtId="0" xfId="0" applyAlignment="1" applyBorder="1" applyFont="1">
      <alignment horizontal="center" shrinkToFit="0" vertical="center" wrapText="1"/>
    </xf>
    <xf borderId="5" fillId="19" fontId="15" numFmtId="0" xfId="0" applyAlignment="1" applyBorder="1" applyFont="1">
      <alignment horizontal="center" shrinkToFit="0" vertical="center" wrapText="1"/>
    </xf>
    <xf borderId="16" fillId="19" fontId="15" numFmtId="0" xfId="0" applyAlignment="1" applyBorder="1" applyFont="1">
      <alignment horizontal="center" shrinkToFit="0" vertical="center" wrapText="1"/>
    </xf>
    <xf borderId="16" fillId="10" fontId="10" numFmtId="10" xfId="0" applyAlignment="1" applyBorder="1" applyFont="1" applyNumberFormat="1">
      <alignment horizontal="center" vertical="center"/>
    </xf>
    <xf borderId="16" fillId="10" fontId="10" numFmtId="164" xfId="0" applyAlignment="1" applyBorder="1" applyFont="1" applyNumberFormat="1">
      <alignment horizontal="center" vertical="center"/>
    </xf>
    <xf borderId="8" fillId="0" fontId="10" numFmtId="0" xfId="0" applyAlignment="1" applyBorder="1" applyFont="1">
      <alignment horizontal="center" shrinkToFit="0" vertical="center" wrapText="1"/>
    </xf>
    <xf borderId="8" fillId="0" fontId="10" numFmtId="49" xfId="0" applyAlignment="1" applyBorder="1" applyFont="1" applyNumberFormat="1">
      <alignment horizontal="center" shrinkToFit="0" vertical="center" wrapText="1"/>
    </xf>
    <xf borderId="6" fillId="10" fontId="10" numFmtId="10" xfId="0" applyAlignment="1" applyBorder="1" applyFont="1" applyNumberFormat="1">
      <alignment horizontal="center" vertical="center"/>
    </xf>
    <xf borderId="6" fillId="10" fontId="10" numFmtId="164" xfId="0" applyAlignment="1" applyBorder="1" applyFont="1" applyNumberFormat="1">
      <alignment horizontal="center" vertical="center"/>
    </xf>
    <xf borderId="16" fillId="0" fontId="1" numFmtId="49" xfId="0" applyBorder="1" applyFont="1" applyNumberFormat="1"/>
    <xf borderId="16" fillId="0" fontId="1" numFmtId="164" xfId="0" applyBorder="1" applyFont="1" applyNumberFormat="1"/>
    <xf borderId="0" fillId="0" fontId="19" numFmtId="0" xfId="0" applyFont="1"/>
    <xf borderId="0" fillId="0" fontId="20"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6.0" topLeftCell="A7" activePane="bottomLeft" state="frozen"/>
      <selection activeCell="B8" sqref="B8" pane="bottomLeft"/>
    </sheetView>
  </sheetViews>
  <sheetFormatPr customHeight="1" defaultColWidth="10.1" defaultRowHeight="15.0"/>
  <cols>
    <col customWidth="1" min="1" max="1" width="14.7"/>
    <col customWidth="1" min="2" max="2" width="12.1"/>
    <col customWidth="1" min="3" max="3" width="13.1"/>
    <col customWidth="1" min="4" max="4" width="25.7"/>
    <col customWidth="1" min="5" max="5" width="19.1"/>
    <col customWidth="1" min="6" max="6" width="17.9"/>
    <col customWidth="1" min="7" max="7" width="15.2"/>
    <col customWidth="1" min="8" max="8" width="15.0"/>
    <col customWidth="1" min="9" max="9" width="30.7"/>
    <col customWidth="1" min="10" max="10" width="14.6"/>
    <col customWidth="1" min="11" max="11" width="11.1"/>
    <col customWidth="1" min="12" max="12" width="10.6"/>
    <col customWidth="1" min="13" max="13" width="10.1"/>
    <col customWidth="1" min="14" max="15" width="10.7"/>
    <col customWidth="1" min="16" max="16" width="9.3"/>
    <col customWidth="1" min="17" max="17" width="14.3"/>
    <col customWidth="1" min="18" max="18" width="9.3"/>
    <col customWidth="1" min="19" max="19" width="11.2"/>
    <col customWidth="1" min="20" max="20" width="18.9"/>
    <col customWidth="1" min="21" max="21" width="8.9"/>
    <col customWidth="1" min="22" max="22" width="8.3"/>
    <col customWidth="1" min="23" max="28" width="20.7"/>
    <col customWidth="1" min="29" max="31" width="30.7"/>
    <col customWidth="1" min="32" max="32" width="20.7"/>
  </cols>
  <sheetData>
    <row r="1">
      <c r="A1" s="1"/>
      <c r="B1" s="1"/>
      <c r="C1" s="2"/>
      <c r="G1" s="3"/>
      <c r="AC1" s="1"/>
      <c r="AD1" s="1"/>
      <c r="AE1" s="1"/>
    </row>
    <row r="2">
      <c r="A2" s="4" t="s">
        <v>0</v>
      </c>
      <c r="B2" s="5"/>
      <c r="C2" s="5"/>
      <c r="D2" s="5"/>
      <c r="E2" s="5"/>
      <c r="F2" s="5"/>
      <c r="G2" s="5"/>
      <c r="H2" s="5"/>
      <c r="I2" s="5"/>
      <c r="J2" s="5"/>
      <c r="K2" s="5"/>
      <c r="L2" s="5"/>
      <c r="M2" s="5"/>
      <c r="N2" s="5"/>
      <c r="O2" s="5"/>
      <c r="P2" s="5"/>
      <c r="Q2" s="5"/>
      <c r="R2" s="5"/>
      <c r="S2" s="6"/>
      <c r="T2" s="7"/>
      <c r="U2" s="8"/>
      <c r="V2" s="9" t="s">
        <v>1</v>
      </c>
      <c r="W2" s="10"/>
      <c r="X2" s="10"/>
      <c r="Y2" s="10"/>
      <c r="Z2" s="10"/>
      <c r="AA2" s="10"/>
      <c r="AB2" s="10"/>
      <c r="AC2" s="1"/>
      <c r="AD2" s="1"/>
      <c r="AE2" s="1"/>
      <c r="AF2" s="10"/>
    </row>
    <row r="3">
      <c r="A3" s="1"/>
      <c r="B3" s="1"/>
      <c r="C3" s="2"/>
      <c r="D3" s="10"/>
      <c r="E3" s="10"/>
      <c r="F3" s="10"/>
      <c r="G3" s="3"/>
      <c r="H3" s="10"/>
      <c r="I3" s="10"/>
      <c r="J3" s="10"/>
      <c r="K3" s="10"/>
      <c r="L3" s="10"/>
      <c r="M3" s="10"/>
      <c r="N3" s="10"/>
      <c r="O3" s="10"/>
      <c r="P3" s="10"/>
      <c r="Q3" s="10"/>
      <c r="R3" s="10"/>
      <c r="S3" s="10"/>
      <c r="T3" s="10"/>
      <c r="U3" s="10"/>
      <c r="V3" s="11">
        <v>3.1</v>
      </c>
      <c r="W3" s="12" t="s">
        <v>2</v>
      </c>
      <c r="X3" s="10"/>
      <c r="Y3" s="10"/>
      <c r="Z3" s="10"/>
      <c r="AA3" s="10"/>
      <c r="AB3" s="10"/>
      <c r="AC3" s="1"/>
      <c r="AD3" s="1"/>
      <c r="AE3" s="1"/>
      <c r="AF3" s="10"/>
    </row>
    <row r="4">
      <c r="A4" s="13" t="s">
        <v>3</v>
      </c>
      <c r="B4" s="13" t="s">
        <v>4</v>
      </c>
      <c r="C4" s="14" t="s">
        <v>5</v>
      </c>
      <c r="D4" s="13" t="s">
        <v>6</v>
      </c>
      <c r="E4" s="15" t="s">
        <v>7</v>
      </c>
      <c r="F4" s="13" t="s">
        <v>8</v>
      </c>
      <c r="G4" s="16" t="s">
        <v>9</v>
      </c>
      <c r="H4" s="17" t="s">
        <v>10</v>
      </c>
      <c r="I4" s="5"/>
      <c r="J4" s="6"/>
      <c r="K4" s="18"/>
      <c r="L4" s="19" t="s">
        <v>11</v>
      </c>
      <c r="M4" s="5"/>
      <c r="N4" s="20"/>
      <c r="O4" s="21" t="s">
        <v>12</v>
      </c>
      <c r="P4" s="20"/>
      <c r="Q4" s="22" t="s">
        <v>13</v>
      </c>
      <c r="R4" s="23" t="s">
        <v>14</v>
      </c>
      <c r="S4" s="20"/>
      <c r="T4" s="24"/>
      <c r="U4" s="24"/>
      <c r="V4" s="25"/>
      <c r="W4" s="26"/>
      <c r="X4" s="27" t="s">
        <v>15</v>
      </c>
      <c r="Y4" s="28"/>
      <c r="Z4" s="29"/>
      <c r="AA4" s="30" t="s">
        <v>16</v>
      </c>
      <c r="AB4" s="31"/>
      <c r="AC4" s="32"/>
      <c r="AD4" s="32"/>
      <c r="AE4" s="32"/>
      <c r="AF4" s="29"/>
    </row>
    <row r="5">
      <c r="A5" s="33"/>
      <c r="B5" s="33"/>
      <c r="C5" s="33"/>
      <c r="D5" s="33"/>
      <c r="E5" s="33"/>
      <c r="F5" s="33"/>
      <c r="G5" s="33"/>
      <c r="H5" s="34" t="s">
        <v>17</v>
      </c>
      <c r="I5" s="35" t="s">
        <v>18</v>
      </c>
      <c r="J5" s="34" t="s">
        <v>19</v>
      </c>
      <c r="K5" s="35" t="s">
        <v>20</v>
      </c>
      <c r="L5" s="36" t="s">
        <v>21</v>
      </c>
      <c r="M5" s="36" t="s">
        <v>22</v>
      </c>
      <c r="N5" s="36" t="s">
        <v>20</v>
      </c>
      <c r="O5" s="36" t="s">
        <v>23</v>
      </c>
      <c r="P5" s="37" t="s">
        <v>24</v>
      </c>
      <c r="Q5" s="36" t="s">
        <v>25</v>
      </c>
      <c r="R5" s="36" t="s">
        <v>23</v>
      </c>
      <c r="S5" s="37" t="s">
        <v>24</v>
      </c>
      <c r="T5" s="24" t="s">
        <v>26</v>
      </c>
      <c r="U5" s="24" t="s">
        <v>27</v>
      </c>
      <c r="V5" s="25"/>
      <c r="W5" s="38" t="s">
        <v>28</v>
      </c>
      <c r="X5" s="39" t="s">
        <v>29</v>
      </c>
      <c r="Y5" s="40" t="s">
        <v>30</v>
      </c>
      <c r="Z5" s="41" t="s">
        <v>31</v>
      </c>
      <c r="AA5" s="42" t="s">
        <v>32</v>
      </c>
      <c r="AB5" s="43" t="s">
        <v>33</v>
      </c>
      <c r="AC5" s="43" t="s">
        <v>34</v>
      </c>
      <c r="AD5" s="43" t="s">
        <v>35</v>
      </c>
      <c r="AE5" s="43" t="s">
        <v>36</v>
      </c>
      <c r="AF5" s="44" t="s">
        <v>37</v>
      </c>
    </row>
    <row r="6">
      <c r="A6" s="45"/>
      <c r="B6" s="46"/>
      <c r="C6" s="46"/>
      <c r="D6" s="46"/>
      <c r="E6" s="46"/>
      <c r="F6" s="46"/>
      <c r="G6" s="46"/>
      <c r="H6" s="46"/>
      <c r="I6" s="46" t="s">
        <v>38</v>
      </c>
      <c r="J6" s="46"/>
      <c r="K6" s="46"/>
      <c r="L6" s="46"/>
      <c r="M6" s="46"/>
      <c r="N6" s="46"/>
      <c r="O6" s="46"/>
      <c r="P6" s="46"/>
      <c r="Q6" s="46"/>
      <c r="R6" s="46"/>
      <c r="S6" s="46"/>
      <c r="T6" s="46"/>
      <c r="U6" s="47"/>
      <c r="V6" s="25"/>
      <c r="W6" s="48" t="s">
        <v>39</v>
      </c>
      <c r="X6" s="48" t="s">
        <v>40</v>
      </c>
      <c r="Y6" s="49" t="s">
        <v>41</v>
      </c>
      <c r="Z6" s="49" t="s">
        <v>42</v>
      </c>
      <c r="AA6" s="49" t="s">
        <v>43</v>
      </c>
      <c r="AB6" s="49" t="s">
        <v>44</v>
      </c>
      <c r="AC6" s="49" t="s">
        <v>45</v>
      </c>
      <c r="AD6" s="49" t="s">
        <v>46</v>
      </c>
      <c r="AE6" s="48" t="s">
        <v>47</v>
      </c>
      <c r="AF6" s="48" t="s">
        <v>48</v>
      </c>
    </row>
    <row r="7">
      <c r="A7" s="50" t="s">
        <v>49</v>
      </c>
      <c r="B7" s="50">
        <v>561510.0</v>
      </c>
      <c r="C7" s="51" t="s">
        <v>50</v>
      </c>
      <c r="D7" s="52" t="s">
        <v>51</v>
      </c>
      <c r="E7" s="53" t="s">
        <v>52</v>
      </c>
      <c r="F7" s="53" t="s">
        <v>53</v>
      </c>
      <c r="G7" s="54">
        <v>30.0</v>
      </c>
      <c r="H7" s="50" t="s">
        <v>54</v>
      </c>
      <c r="I7" s="55">
        <v>0.05</v>
      </c>
      <c r="J7" s="54">
        <f t="shared" ref="J7:J12" si="1">G7*(1-I7)</f>
        <v>28.5</v>
      </c>
      <c r="K7" s="55">
        <v>0.1</v>
      </c>
      <c r="L7" s="50"/>
      <c r="M7" s="50"/>
      <c r="N7" s="53"/>
      <c r="O7" s="54"/>
      <c r="P7" s="54">
        <f t="shared" ref="P7:P14" si="2">G7*(1-K7)</f>
        <v>27</v>
      </c>
      <c r="Q7" s="56"/>
      <c r="R7" s="57"/>
      <c r="S7" s="54">
        <f t="shared" ref="S7:S10" si="3">P7+$V$3</f>
        <v>30.1</v>
      </c>
      <c r="T7" s="53" t="s">
        <v>54</v>
      </c>
      <c r="U7" s="53">
        <v>1.0</v>
      </c>
      <c r="V7" s="25"/>
      <c r="W7" s="58"/>
      <c r="X7" s="58"/>
      <c r="Y7" s="58"/>
      <c r="Z7" s="58"/>
      <c r="AA7" s="58"/>
      <c r="AB7" s="58"/>
      <c r="AC7" s="59"/>
      <c r="AD7" s="59"/>
      <c r="AE7" s="59"/>
      <c r="AF7" s="58"/>
    </row>
    <row r="8">
      <c r="A8" s="50" t="s">
        <v>49</v>
      </c>
      <c r="B8" s="50">
        <v>561510.0</v>
      </c>
      <c r="C8" s="51" t="s">
        <v>55</v>
      </c>
      <c r="D8" s="52" t="s">
        <v>51</v>
      </c>
      <c r="E8" s="53" t="s">
        <v>52</v>
      </c>
      <c r="F8" s="53" t="s">
        <v>56</v>
      </c>
      <c r="G8" s="54">
        <v>50.0</v>
      </c>
      <c r="H8" s="50" t="s">
        <v>57</v>
      </c>
      <c r="I8" s="55">
        <v>0.0</v>
      </c>
      <c r="J8" s="54">
        <f t="shared" si="1"/>
        <v>50</v>
      </c>
      <c r="K8" s="55">
        <v>0.01</v>
      </c>
      <c r="L8" s="50"/>
      <c r="M8" s="50"/>
      <c r="N8" s="53"/>
      <c r="O8" s="60"/>
      <c r="P8" s="54">
        <f t="shared" si="2"/>
        <v>49.5</v>
      </c>
      <c r="Q8" s="56"/>
      <c r="R8" s="57"/>
      <c r="S8" s="54">
        <f t="shared" si="3"/>
        <v>52.6</v>
      </c>
      <c r="T8" s="53" t="s">
        <v>58</v>
      </c>
      <c r="U8" s="53">
        <v>52.0</v>
      </c>
      <c r="V8" s="25"/>
      <c r="W8" s="58"/>
      <c r="X8" s="58"/>
      <c r="Y8" s="58"/>
      <c r="Z8" s="58"/>
      <c r="AA8" s="58"/>
      <c r="AB8" s="58"/>
      <c r="AC8" s="59"/>
      <c r="AD8" s="59"/>
      <c r="AE8" s="59"/>
      <c r="AF8" s="58"/>
    </row>
    <row r="9">
      <c r="A9" s="50" t="s">
        <v>49</v>
      </c>
      <c r="B9" s="50">
        <v>561510.0</v>
      </c>
      <c r="C9" s="51" t="s">
        <v>59</v>
      </c>
      <c r="D9" s="52" t="s">
        <v>60</v>
      </c>
      <c r="E9" s="53" t="s">
        <v>52</v>
      </c>
      <c r="F9" s="53" t="s">
        <v>53</v>
      </c>
      <c r="G9" s="54">
        <v>15.0</v>
      </c>
      <c r="H9" s="50" t="s">
        <v>57</v>
      </c>
      <c r="I9" s="55">
        <v>0.08</v>
      </c>
      <c r="J9" s="54">
        <f t="shared" si="1"/>
        <v>13.8</v>
      </c>
      <c r="K9" s="55">
        <v>0.08</v>
      </c>
      <c r="L9" s="50"/>
      <c r="M9" s="50"/>
      <c r="N9" s="53"/>
      <c r="O9" s="54"/>
      <c r="P9" s="54">
        <f t="shared" si="2"/>
        <v>13.8</v>
      </c>
      <c r="Q9" s="61"/>
      <c r="R9" s="57"/>
      <c r="S9" s="54">
        <f t="shared" si="3"/>
        <v>16.9</v>
      </c>
      <c r="T9" s="53" t="s">
        <v>61</v>
      </c>
      <c r="U9" s="53">
        <v>2.0</v>
      </c>
      <c r="V9" s="25"/>
      <c r="W9" s="58"/>
      <c r="X9" s="58"/>
      <c r="Y9" s="58"/>
      <c r="Z9" s="58"/>
      <c r="AA9" s="58"/>
      <c r="AB9" s="58"/>
      <c r="AC9" s="59"/>
      <c r="AD9" s="59"/>
      <c r="AE9" s="59"/>
      <c r="AF9" s="58"/>
    </row>
    <row r="10">
      <c r="A10" s="50" t="s">
        <v>49</v>
      </c>
      <c r="B10" s="50">
        <v>561510.0</v>
      </c>
      <c r="C10" s="51" t="s">
        <v>62</v>
      </c>
      <c r="D10" s="52" t="s">
        <v>60</v>
      </c>
      <c r="E10" s="53" t="s">
        <v>52</v>
      </c>
      <c r="F10" s="53" t="s">
        <v>56</v>
      </c>
      <c r="G10" s="54">
        <v>15.0</v>
      </c>
      <c r="H10" s="50" t="s">
        <v>57</v>
      </c>
      <c r="I10" s="55">
        <v>0.06</v>
      </c>
      <c r="J10" s="54">
        <f t="shared" si="1"/>
        <v>14.1</v>
      </c>
      <c r="K10" s="55">
        <v>0.08</v>
      </c>
      <c r="L10" s="50"/>
      <c r="M10" s="50"/>
      <c r="N10" s="53"/>
      <c r="O10" s="54"/>
      <c r="P10" s="54">
        <f t="shared" si="2"/>
        <v>13.8</v>
      </c>
      <c r="Q10" s="56"/>
      <c r="R10" s="57"/>
      <c r="S10" s="54">
        <f t="shared" si="3"/>
        <v>16.9</v>
      </c>
      <c r="T10" s="53" t="s">
        <v>63</v>
      </c>
      <c r="U10" s="53">
        <v>7.0</v>
      </c>
      <c r="V10" s="25"/>
      <c r="W10" s="58"/>
      <c r="X10" s="58"/>
      <c r="Y10" s="58"/>
      <c r="Z10" s="58"/>
      <c r="AA10" s="58"/>
      <c r="AB10" s="58"/>
      <c r="AC10" s="59"/>
      <c r="AD10" s="59"/>
      <c r="AE10" s="59"/>
      <c r="AF10" s="58"/>
    </row>
    <row r="11">
      <c r="A11" s="50" t="s">
        <v>49</v>
      </c>
      <c r="B11" s="50" t="s">
        <v>64</v>
      </c>
      <c r="C11" s="51" t="s">
        <v>65</v>
      </c>
      <c r="D11" s="62" t="s">
        <v>66</v>
      </c>
      <c r="E11" s="53" t="s">
        <v>67</v>
      </c>
      <c r="F11" s="53" t="s">
        <v>53</v>
      </c>
      <c r="G11" s="54">
        <v>10.0</v>
      </c>
      <c r="H11" s="50" t="s">
        <v>57</v>
      </c>
      <c r="I11" s="55">
        <v>0.0</v>
      </c>
      <c r="J11" s="54">
        <f t="shared" si="1"/>
        <v>10</v>
      </c>
      <c r="K11" s="55">
        <v>0.0</v>
      </c>
      <c r="L11" s="50"/>
      <c r="M11" s="50"/>
      <c r="N11" s="53"/>
      <c r="O11" s="54"/>
      <c r="P11" s="54">
        <f t="shared" si="2"/>
        <v>10</v>
      </c>
      <c r="Q11" s="63">
        <f t="shared" ref="Q11:Q14" si="4">P11/0.9925</f>
        <v>10.07556675</v>
      </c>
      <c r="R11" s="64"/>
      <c r="S11" s="65"/>
      <c r="T11" s="53" t="s">
        <v>68</v>
      </c>
      <c r="U11" s="53">
        <v>3.0</v>
      </c>
      <c r="V11" s="25"/>
      <c r="W11" s="58"/>
      <c r="X11" s="58"/>
      <c r="Y11" s="58"/>
      <c r="Z11" s="58"/>
      <c r="AA11" s="58"/>
      <c r="AB11" s="58"/>
      <c r="AC11" s="59"/>
      <c r="AD11" s="59"/>
      <c r="AE11" s="59"/>
      <c r="AF11" s="58"/>
    </row>
    <row r="12">
      <c r="A12" s="50" t="s">
        <v>49</v>
      </c>
      <c r="B12" s="50" t="s">
        <v>64</v>
      </c>
      <c r="C12" s="51" t="s">
        <v>69</v>
      </c>
      <c r="D12" s="62" t="s">
        <v>66</v>
      </c>
      <c r="E12" s="53" t="s">
        <v>67</v>
      </c>
      <c r="F12" s="53" t="s">
        <v>56</v>
      </c>
      <c r="G12" s="54">
        <v>13.0</v>
      </c>
      <c r="H12" s="50" t="s">
        <v>57</v>
      </c>
      <c r="I12" s="55">
        <v>0.03</v>
      </c>
      <c r="J12" s="54">
        <f t="shared" si="1"/>
        <v>12.61</v>
      </c>
      <c r="K12" s="55">
        <v>0.05</v>
      </c>
      <c r="L12" s="50"/>
      <c r="M12" s="50"/>
      <c r="N12" s="53"/>
      <c r="O12" s="53"/>
      <c r="P12" s="54">
        <f t="shared" si="2"/>
        <v>12.35</v>
      </c>
      <c r="Q12" s="63">
        <f t="shared" si="4"/>
        <v>12.44332494</v>
      </c>
      <c r="R12" s="64"/>
      <c r="S12" s="65"/>
      <c r="T12" s="53"/>
      <c r="U12" s="53"/>
      <c r="V12" s="25"/>
      <c r="W12" s="58"/>
      <c r="X12" s="58"/>
      <c r="Y12" s="58"/>
      <c r="Z12" s="58"/>
      <c r="AA12" s="58"/>
      <c r="AB12" s="58"/>
      <c r="AC12" s="59"/>
      <c r="AD12" s="59"/>
      <c r="AE12" s="59"/>
      <c r="AF12" s="58"/>
    </row>
    <row r="13">
      <c r="A13" s="50"/>
      <c r="B13" s="50"/>
      <c r="C13" s="66"/>
      <c r="D13" s="62"/>
      <c r="E13" s="53"/>
      <c r="F13" s="53"/>
      <c r="G13" s="54">
        <v>0.0</v>
      </c>
      <c r="H13" s="50"/>
      <c r="I13" s="55"/>
      <c r="J13" s="54"/>
      <c r="K13" s="55">
        <v>0.0</v>
      </c>
      <c r="L13" s="50"/>
      <c r="M13" s="50"/>
      <c r="N13" s="53"/>
      <c r="O13" s="53"/>
      <c r="P13" s="54">
        <f t="shared" si="2"/>
        <v>0</v>
      </c>
      <c r="Q13" s="63">
        <f t="shared" si="4"/>
        <v>0</v>
      </c>
      <c r="R13" s="64"/>
      <c r="S13" s="65"/>
      <c r="T13" s="53"/>
      <c r="U13" s="53"/>
      <c r="V13" s="25"/>
      <c r="W13" s="58"/>
      <c r="X13" s="58"/>
      <c r="Y13" s="58"/>
      <c r="Z13" s="58"/>
      <c r="AA13" s="58"/>
      <c r="AB13" s="58"/>
      <c r="AC13" s="59"/>
      <c r="AD13" s="59"/>
      <c r="AE13" s="59"/>
      <c r="AF13" s="58"/>
    </row>
    <row r="14">
      <c r="A14" s="50"/>
      <c r="B14" s="50"/>
      <c r="C14" s="66"/>
      <c r="D14" s="62"/>
      <c r="E14" s="53"/>
      <c r="F14" s="53"/>
      <c r="G14" s="54">
        <v>0.0</v>
      </c>
      <c r="H14" s="50"/>
      <c r="I14" s="55"/>
      <c r="J14" s="54"/>
      <c r="K14" s="55">
        <v>0.0</v>
      </c>
      <c r="L14" s="50"/>
      <c r="M14" s="50"/>
      <c r="N14" s="53"/>
      <c r="O14" s="53"/>
      <c r="P14" s="54">
        <f t="shared" si="2"/>
        <v>0</v>
      </c>
      <c r="Q14" s="63">
        <f t="shared" si="4"/>
        <v>0</v>
      </c>
      <c r="R14" s="53"/>
      <c r="S14" s="65"/>
      <c r="T14" s="53"/>
      <c r="U14" s="53"/>
      <c r="V14" s="25"/>
      <c r="W14" s="58"/>
      <c r="X14" s="58"/>
      <c r="Y14" s="58"/>
      <c r="Z14" s="58"/>
      <c r="AA14" s="58"/>
      <c r="AB14" s="58"/>
      <c r="AC14" s="59"/>
      <c r="AD14" s="59"/>
      <c r="AE14" s="59"/>
      <c r="AF14" s="58"/>
    </row>
    <row r="15">
      <c r="A15" s="67"/>
      <c r="B15" s="68"/>
      <c r="C15" s="68"/>
      <c r="D15" s="68"/>
      <c r="E15" s="68"/>
      <c r="F15" s="68"/>
      <c r="G15" s="68"/>
      <c r="H15" s="68"/>
      <c r="I15" s="68" t="s">
        <v>70</v>
      </c>
      <c r="J15" s="68"/>
      <c r="K15" s="68"/>
      <c r="L15" s="68"/>
      <c r="M15" s="68"/>
      <c r="N15" s="68"/>
      <c r="O15" s="68"/>
      <c r="P15" s="68"/>
      <c r="Q15" s="68"/>
      <c r="R15" s="68"/>
      <c r="S15" s="68"/>
      <c r="T15" s="68"/>
      <c r="U15" s="69"/>
      <c r="V15" s="10"/>
      <c r="W15" s="70"/>
      <c r="X15" s="69"/>
      <c r="Y15" s="69"/>
      <c r="Z15" s="69"/>
      <c r="AA15" s="69"/>
      <c r="AB15" s="69"/>
      <c r="AC15" s="69"/>
      <c r="AD15" s="69"/>
      <c r="AE15" s="69"/>
      <c r="AF15" s="69"/>
    </row>
    <row r="16">
      <c r="A16" s="71"/>
      <c r="B16" s="72"/>
      <c r="C16" s="72"/>
      <c r="D16" s="72"/>
      <c r="E16" s="72"/>
      <c r="F16" s="72"/>
      <c r="G16" s="72"/>
      <c r="H16" s="72"/>
      <c r="I16" s="72" t="s">
        <v>71</v>
      </c>
      <c r="J16" s="72"/>
      <c r="K16" s="72"/>
      <c r="L16" s="72"/>
      <c r="M16" s="72"/>
      <c r="N16" s="72"/>
      <c r="O16" s="72"/>
      <c r="P16" s="72"/>
      <c r="Q16" s="72"/>
      <c r="R16" s="72"/>
      <c r="S16" s="72"/>
      <c r="T16" s="72"/>
      <c r="U16" s="73"/>
      <c r="V16" s="10"/>
      <c r="W16" s="74"/>
      <c r="X16" s="75"/>
      <c r="Y16" s="75"/>
      <c r="Z16" s="75"/>
      <c r="AA16" s="75"/>
      <c r="AB16" s="75"/>
      <c r="AC16" s="75"/>
      <c r="AD16" s="75"/>
      <c r="AE16" s="75"/>
      <c r="AF16" s="75"/>
    </row>
    <row r="17">
      <c r="A17" s="76"/>
      <c r="B17" s="77"/>
      <c r="C17" s="77"/>
      <c r="D17" s="77"/>
      <c r="E17" s="77"/>
      <c r="F17" s="77"/>
      <c r="G17" s="77"/>
      <c r="H17" s="77"/>
      <c r="I17" s="77" t="s">
        <v>72</v>
      </c>
      <c r="J17" s="77"/>
      <c r="K17" s="77"/>
      <c r="L17" s="77"/>
      <c r="M17" s="77"/>
      <c r="N17" s="77"/>
      <c r="O17" s="77"/>
      <c r="P17" s="77"/>
      <c r="Q17" s="77"/>
      <c r="R17" s="77"/>
      <c r="S17" s="77"/>
      <c r="T17" s="77"/>
      <c r="U17" s="75"/>
      <c r="V17" s="10"/>
      <c r="W17" s="74"/>
      <c r="X17" s="75"/>
      <c r="Y17" s="75"/>
      <c r="Z17" s="75"/>
      <c r="AA17" s="75"/>
      <c r="AB17" s="75"/>
      <c r="AC17" s="75"/>
      <c r="AD17" s="75"/>
      <c r="AE17" s="75"/>
      <c r="AF17" s="75"/>
    </row>
    <row r="18">
      <c r="A18" s="78" t="s">
        <v>49</v>
      </c>
      <c r="B18" s="78">
        <v>561510.0</v>
      </c>
      <c r="C18" s="79" t="s">
        <v>73</v>
      </c>
      <c r="D18" s="80" t="s">
        <v>74</v>
      </c>
      <c r="E18" s="81" t="s">
        <v>52</v>
      </c>
      <c r="F18" s="81" t="s">
        <v>56</v>
      </c>
      <c r="G18" s="82">
        <v>28.0</v>
      </c>
      <c r="H18" s="50" t="s">
        <v>57</v>
      </c>
      <c r="I18" s="83">
        <v>0.05</v>
      </c>
      <c r="J18" s="54">
        <f t="shared" ref="J18:J22" si="5">G18*(1-I18)</f>
        <v>26.6</v>
      </c>
      <c r="K18" s="83">
        <v>0.08</v>
      </c>
      <c r="L18" s="81"/>
      <c r="M18" s="81"/>
      <c r="N18" s="81"/>
      <c r="O18" s="81"/>
      <c r="P18" s="54">
        <f t="shared" ref="P18:P22" si="6">G18*(1-K18)</f>
        <v>25.76</v>
      </c>
      <c r="Q18" s="84"/>
      <c r="R18" s="57"/>
      <c r="S18" s="54">
        <f>P18+$V$3</f>
        <v>28.86</v>
      </c>
      <c r="T18" s="81"/>
      <c r="U18" s="81"/>
      <c r="V18" s="10"/>
      <c r="W18" s="58"/>
      <c r="X18" s="58"/>
      <c r="Y18" s="58"/>
      <c r="Z18" s="58"/>
      <c r="AA18" s="58"/>
      <c r="AB18" s="58"/>
      <c r="AC18" s="59"/>
      <c r="AD18" s="59"/>
      <c r="AE18" s="59"/>
      <c r="AF18" s="58"/>
    </row>
    <row r="19">
      <c r="A19" s="78" t="s">
        <v>49</v>
      </c>
      <c r="B19" s="78" t="s">
        <v>64</v>
      </c>
      <c r="C19" s="79" t="s">
        <v>75</v>
      </c>
      <c r="D19" s="80" t="s">
        <v>74</v>
      </c>
      <c r="E19" s="81" t="s">
        <v>67</v>
      </c>
      <c r="F19" s="81" t="s">
        <v>56</v>
      </c>
      <c r="G19" s="82">
        <v>28.0</v>
      </c>
      <c r="H19" s="50" t="s">
        <v>57</v>
      </c>
      <c r="I19" s="83">
        <v>0.05</v>
      </c>
      <c r="J19" s="54">
        <f t="shared" si="5"/>
        <v>26.6</v>
      </c>
      <c r="K19" s="83">
        <v>0.08</v>
      </c>
      <c r="L19" s="81"/>
      <c r="M19" s="81"/>
      <c r="N19" s="81"/>
      <c r="O19" s="81"/>
      <c r="P19" s="54">
        <f t="shared" si="6"/>
        <v>25.76</v>
      </c>
      <c r="Q19" s="63">
        <f>P19/0.9925</f>
        <v>25.95465995</v>
      </c>
      <c r="R19" s="85"/>
      <c r="S19" s="86"/>
      <c r="T19" s="81"/>
      <c r="U19" s="81"/>
      <c r="V19" s="10"/>
      <c r="W19" s="58"/>
      <c r="X19" s="58"/>
      <c r="Y19" s="58"/>
      <c r="Z19" s="58"/>
      <c r="AA19" s="58"/>
      <c r="AB19" s="58"/>
      <c r="AC19" s="59"/>
      <c r="AD19" s="59"/>
      <c r="AE19" s="59"/>
      <c r="AF19" s="58"/>
    </row>
    <row r="20">
      <c r="A20" s="78" t="s">
        <v>49</v>
      </c>
      <c r="B20" s="78">
        <v>561510.0</v>
      </c>
      <c r="C20" s="79" t="s">
        <v>76</v>
      </c>
      <c r="D20" s="87" t="s">
        <v>77</v>
      </c>
      <c r="E20" s="81" t="s">
        <v>78</v>
      </c>
      <c r="F20" s="81" t="s">
        <v>79</v>
      </c>
      <c r="G20" s="82">
        <v>35.0</v>
      </c>
      <c r="H20" s="50" t="s">
        <v>57</v>
      </c>
      <c r="I20" s="83">
        <v>0.12</v>
      </c>
      <c r="J20" s="54">
        <f t="shared" si="5"/>
        <v>30.8</v>
      </c>
      <c r="K20" s="83">
        <v>0.14</v>
      </c>
      <c r="L20" s="81"/>
      <c r="M20" s="81"/>
      <c r="N20" s="81"/>
      <c r="O20" s="81"/>
      <c r="P20" s="54">
        <f t="shared" si="6"/>
        <v>30.1</v>
      </c>
      <c r="Q20" s="88"/>
      <c r="R20" s="57"/>
      <c r="S20" s="54">
        <f t="shared" ref="S20:S21" si="7">P20+$V$3</f>
        <v>33.2</v>
      </c>
      <c r="T20" s="81"/>
      <c r="U20" s="81"/>
      <c r="V20" s="10"/>
      <c r="W20" s="58"/>
      <c r="X20" s="58"/>
      <c r="Y20" s="58"/>
      <c r="Z20" s="58"/>
      <c r="AA20" s="58"/>
      <c r="AB20" s="58"/>
      <c r="AC20" s="59"/>
      <c r="AD20" s="59"/>
      <c r="AE20" s="59"/>
      <c r="AF20" s="58"/>
    </row>
    <row r="21" ht="15.75" customHeight="1">
      <c r="A21" s="78" t="s">
        <v>49</v>
      </c>
      <c r="B21" s="78">
        <v>561510.0</v>
      </c>
      <c r="C21" s="79" t="s">
        <v>80</v>
      </c>
      <c r="D21" s="87" t="s">
        <v>77</v>
      </c>
      <c r="E21" s="81" t="s">
        <v>78</v>
      </c>
      <c r="F21" s="81" t="s">
        <v>81</v>
      </c>
      <c r="G21" s="82">
        <v>45.0</v>
      </c>
      <c r="H21" s="50" t="s">
        <v>57</v>
      </c>
      <c r="I21" s="83">
        <v>0.15</v>
      </c>
      <c r="J21" s="54">
        <f t="shared" si="5"/>
        <v>38.25</v>
      </c>
      <c r="K21" s="83">
        <v>0.18</v>
      </c>
      <c r="L21" s="81"/>
      <c r="M21" s="81"/>
      <c r="N21" s="81"/>
      <c r="O21" s="81"/>
      <c r="P21" s="54">
        <f t="shared" si="6"/>
        <v>36.9</v>
      </c>
      <c r="Q21" s="89"/>
      <c r="R21" s="57"/>
      <c r="S21" s="54">
        <f t="shared" si="7"/>
        <v>40</v>
      </c>
      <c r="T21" s="81"/>
      <c r="U21" s="81"/>
      <c r="V21" s="10"/>
      <c r="W21" s="58"/>
      <c r="X21" s="58"/>
      <c r="Y21" s="58"/>
      <c r="Z21" s="58"/>
      <c r="AA21" s="58"/>
      <c r="AB21" s="58"/>
      <c r="AC21" s="59"/>
      <c r="AD21" s="59"/>
      <c r="AE21" s="59"/>
      <c r="AF21" s="58"/>
    </row>
    <row r="22" ht="15.75" customHeight="1">
      <c r="A22" s="78" t="s">
        <v>49</v>
      </c>
      <c r="B22" s="78" t="s">
        <v>64</v>
      </c>
      <c r="C22" s="79" t="s">
        <v>82</v>
      </c>
      <c r="D22" s="87" t="s">
        <v>83</v>
      </c>
      <c r="E22" s="81" t="s">
        <v>67</v>
      </c>
      <c r="F22" s="81" t="s">
        <v>56</v>
      </c>
      <c r="G22" s="82">
        <v>13.0</v>
      </c>
      <c r="H22" s="50" t="s">
        <v>57</v>
      </c>
      <c r="I22" s="83">
        <v>0.1</v>
      </c>
      <c r="J22" s="54">
        <f t="shared" si="5"/>
        <v>11.7</v>
      </c>
      <c r="K22" s="83">
        <v>0.12</v>
      </c>
      <c r="L22" s="81"/>
      <c r="M22" s="81"/>
      <c r="N22" s="81"/>
      <c r="O22" s="81"/>
      <c r="P22" s="54">
        <f t="shared" si="6"/>
        <v>11.44</v>
      </c>
      <c r="Q22" s="63">
        <f>P22/0.9925</f>
        <v>11.52644836</v>
      </c>
      <c r="R22" s="81"/>
      <c r="S22" s="65"/>
      <c r="T22" s="81"/>
      <c r="U22" s="81"/>
      <c r="V22" s="10"/>
      <c r="W22" s="58"/>
      <c r="X22" s="58"/>
      <c r="Y22" s="58"/>
      <c r="Z22" s="58"/>
      <c r="AA22" s="58"/>
      <c r="AB22" s="58"/>
      <c r="AC22" s="59"/>
      <c r="AD22" s="59"/>
      <c r="AE22" s="59"/>
      <c r="AF22" s="58"/>
    </row>
    <row r="23" ht="15.75" customHeight="1">
      <c r="A23" s="71"/>
      <c r="B23" s="72"/>
      <c r="C23" s="72"/>
      <c r="D23" s="72"/>
      <c r="E23" s="72"/>
      <c r="F23" s="72"/>
      <c r="G23" s="72"/>
      <c r="H23" s="72"/>
      <c r="I23" s="72" t="s">
        <v>84</v>
      </c>
      <c r="J23" s="72"/>
      <c r="K23" s="72"/>
      <c r="L23" s="72"/>
      <c r="M23" s="72"/>
      <c r="N23" s="72"/>
      <c r="O23" s="72"/>
      <c r="P23" s="72"/>
      <c r="Q23" s="72"/>
      <c r="R23" s="72"/>
      <c r="S23" s="72"/>
      <c r="T23" s="72"/>
      <c r="U23" s="73"/>
      <c r="V23" s="10"/>
      <c r="W23" s="74"/>
      <c r="X23" s="74"/>
      <c r="Y23" s="74"/>
      <c r="Z23" s="74"/>
      <c r="AA23" s="74"/>
      <c r="AB23" s="74"/>
      <c r="AC23" s="74"/>
      <c r="AD23" s="74"/>
      <c r="AE23" s="74"/>
      <c r="AF23" s="74"/>
    </row>
    <row r="24" ht="15.75" customHeight="1">
      <c r="A24" s="78" t="s">
        <v>85</v>
      </c>
      <c r="B24" s="78">
        <v>561510.0</v>
      </c>
      <c r="C24" s="79" t="s">
        <v>86</v>
      </c>
      <c r="D24" s="80" t="s">
        <v>74</v>
      </c>
      <c r="E24" s="81" t="s">
        <v>52</v>
      </c>
      <c r="F24" s="81" t="s">
        <v>56</v>
      </c>
      <c r="G24" s="82">
        <v>0.0</v>
      </c>
      <c r="H24" s="50" t="s">
        <v>57</v>
      </c>
      <c r="I24" s="83">
        <v>0.0</v>
      </c>
      <c r="J24" s="54">
        <f t="shared" ref="J24:J28" si="8">G24*(1-I24)</f>
        <v>0</v>
      </c>
      <c r="K24" s="83">
        <v>0.0</v>
      </c>
      <c r="L24" s="81"/>
      <c r="M24" s="81"/>
      <c r="N24" s="81"/>
      <c r="O24" s="81"/>
      <c r="P24" s="54">
        <f t="shared" ref="P24:P28" si="9">G24*(1-K24)</f>
        <v>0</v>
      </c>
      <c r="Q24" s="84"/>
      <c r="R24" s="57"/>
      <c r="S24" s="54">
        <f>P24+$V$3</f>
        <v>3.1</v>
      </c>
      <c r="T24" s="81"/>
      <c r="U24" s="81"/>
      <c r="V24" s="10"/>
      <c r="W24" s="58"/>
      <c r="X24" s="58"/>
      <c r="Y24" s="58"/>
      <c r="Z24" s="58"/>
      <c r="AA24" s="58"/>
      <c r="AB24" s="58"/>
      <c r="AC24" s="59"/>
      <c r="AD24" s="59"/>
      <c r="AE24" s="59"/>
      <c r="AF24" s="58"/>
    </row>
    <row r="25" ht="15.75" customHeight="1">
      <c r="A25" s="78" t="s">
        <v>85</v>
      </c>
      <c r="B25" s="78" t="s">
        <v>64</v>
      </c>
      <c r="C25" s="79" t="s">
        <v>87</v>
      </c>
      <c r="D25" s="80" t="s">
        <v>74</v>
      </c>
      <c r="E25" s="81" t="s">
        <v>67</v>
      </c>
      <c r="F25" s="81" t="s">
        <v>56</v>
      </c>
      <c r="G25" s="82">
        <v>0.0</v>
      </c>
      <c r="H25" s="50" t="s">
        <v>57</v>
      </c>
      <c r="I25" s="83">
        <v>0.0</v>
      </c>
      <c r="J25" s="54">
        <f t="shared" si="8"/>
        <v>0</v>
      </c>
      <c r="K25" s="83">
        <v>0.0</v>
      </c>
      <c r="L25" s="81"/>
      <c r="M25" s="81"/>
      <c r="N25" s="81"/>
      <c r="O25" s="81"/>
      <c r="P25" s="54">
        <f t="shared" si="9"/>
        <v>0</v>
      </c>
      <c r="Q25" s="63">
        <f>P25/0.9925</f>
        <v>0</v>
      </c>
      <c r="R25" s="85"/>
      <c r="S25" s="86"/>
      <c r="T25" s="81"/>
      <c r="U25" s="81"/>
      <c r="V25" s="10"/>
      <c r="W25" s="58"/>
      <c r="X25" s="58"/>
      <c r="Y25" s="58"/>
      <c r="Z25" s="58"/>
      <c r="AA25" s="58"/>
      <c r="AB25" s="58"/>
      <c r="AC25" s="59"/>
      <c r="AD25" s="59"/>
      <c r="AE25" s="59"/>
      <c r="AF25" s="58"/>
    </row>
    <row r="26" ht="15.75" customHeight="1">
      <c r="A26" s="78" t="s">
        <v>85</v>
      </c>
      <c r="B26" s="78">
        <v>561510.0</v>
      </c>
      <c r="C26" s="79" t="s">
        <v>88</v>
      </c>
      <c r="D26" s="87" t="s">
        <v>89</v>
      </c>
      <c r="E26" s="78" t="s">
        <v>78</v>
      </c>
      <c r="F26" s="81" t="s">
        <v>79</v>
      </c>
      <c r="G26" s="82">
        <v>0.0</v>
      </c>
      <c r="H26" s="50" t="s">
        <v>57</v>
      </c>
      <c r="I26" s="83">
        <v>0.0</v>
      </c>
      <c r="J26" s="54">
        <f t="shared" si="8"/>
        <v>0</v>
      </c>
      <c r="K26" s="83">
        <v>0.0</v>
      </c>
      <c r="L26" s="81"/>
      <c r="M26" s="81"/>
      <c r="N26" s="81"/>
      <c r="O26" s="81"/>
      <c r="P26" s="54">
        <f t="shared" si="9"/>
        <v>0</v>
      </c>
      <c r="Q26" s="88"/>
      <c r="R26" s="57"/>
      <c r="S26" s="54">
        <f t="shared" ref="S26:S27" si="10">P26+$V$3</f>
        <v>3.1</v>
      </c>
      <c r="T26" s="81"/>
      <c r="U26" s="81"/>
      <c r="V26" s="10"/>
      <c r="W26" s="58"/>
      <c r="X26" s="58"/>
      <c r="Y26" s="58"/>
      <c r="Z26" s="58"/>
      <c r="AA26" s="58"/>
      <c r="AB26" s="58"/>
      <c r="AC26" s="59"/>
      <c r="AD26" s="59"/>
      <c r="AE26" s="59"/>
      <c r="AF26" s="58"/>
    </row>
    <row r="27" ht="15.75" customHeight="1">
      <c r="A27" s="78" t="s">
        <v>85</v>
      </c>
      <c r="B27" s="78">
        <v>561510.0</v>
      </c>
      <c r="C27" s="79" t="s">
        <v>90</v>
      </c>
      <c r="D27" s="87" t="s">
        <v>91</v>
      </c>
      <c r="E27" s="78" t="s">
        <v>52</v>
      </c>
      <c r="F27" s="81" t="s">
        <v>81</v>
      </c>
      <c r="G27" s="82">
        <v>0.0</v>
      </c>
      <c r="H27" s="50" t="s">
        <v>57</v>
      </c>
      <c r="I27" s="83">
        <v>0.0</v>
      </c>
      <c r="J27" s="54">
        <f t="shared" si="8"/>
        <v>0</v>
      </c>
      <c r="K27" s="83">
        <v>0.0</v>
      </c>
      <c r="L27" s="81"/>
      <c r="M27" s="81"/>
      <c r="N27" s="81"/>
      <c r="O27" s="81"/>
      <c r="P27" s="54">
        <f t="shared" si="9"/>
        <v>0</v>
      </c>
      <c r="Q27" s="90"/>
      <c r="R27" s="57"/>
      <c r="S27" s="54">
        <f t="shared" si="10"/>
        <v>3.1</v>
      </c>
      <c r="T27" s="81"/>
      <c r="U27" s="81"/>
      <c r="V27" s="10"/>
      <c r="W27" s="58"/>
      <c r="X27" s="58"/>
      <c r="Y27" s="58"/>
      <c r="Z27" s="58"/>
      <c r="AA27" s="58"/>
      <c r="AB27" s="58"/>
      <c r="AC27" s="59"/>
      <c r="AD27" s="59"/>
      <c r="AE27" s="59"/>
      <c r="AF27" s="58"/>
    </row>
    <row r="28" ht="15.75" customHeight="1">
      <c r="A28" s="78" t="s">
        <v>85</v>
      </c>
      <c r="B28" s="78" t="s">
        <v>64</v>
      </c>
      <c r="C28" s="79" t="s">
        <v>92</v>
      </c>
      <c r="D28" s="87" t="s">
        <v>93</v>
      </c>
      <c r="E28" s="78" t="s">
        <v>94</v>
      </c>
      <c r="F28" s="81" t="s">
        <v>56</v>
      </c>
      <c r="G28" s="82">
        <v>0.0</v>
      </c>
      <c r="H28" s="50" t="s">
        <v>57</v>
      </c>
      <c r="I28" s="83">
        <v>0.0</v>
      </c>
      <c r="J28" s="54">
        <f t="shared" si="8"/>
        <v>0</v>
      </c>
      <c r="K28" s="83">
        <v>0.0</v>
      </c>
      <c r="L28" s="81"/>
      <c r="M28" s="81"/>
      <c r="N28" s="81"/>
      <c r="O28" s="81"/>
      <c r="P28" s="54">
        <f t="shared" si="9"/>
        <v>0</v>
      </c>
      <c r="Q28" s="63">
        <f>P28/0.9925</f>
        <v>0</v>
      </c>
      <c r="R28" s="81"/>
      <c r="S28" s="86"/>
      <c r="T28" s="81"/>
      <c r="U28" s="81"/>
      <c r="V28" s="10"/>
      <c r="W28" s="58"/>
      <c r="X28" s="58"/>
      <c r="Y28" s="58"/>
      <c r="Z28" s="58"/>
      <c r="AA28" s="58"/>
      <c r="AB28" s="58"/>
      <c r="AC28" s="59"/>
      <c r="AD28" s="59"/>
      <c r="AE28" s="59"/>
      <c r="AF28" s="58"/>
    </row>
    <row r="29" ht="15.75" customHeight="1">
      <c r="A29" s="91"/>
      <c r="B29" s="92"/>
      <c r="C29" s="92"/>
      <c r="D29" s="92"/>
      <c r="E29" s="92"/>
      <c r="F29" s="92"/>
      <c r="G29" s="92"/>
      <c r="H29" s="92"/>
      <c r="I29" s="92" t="s">
        <v>95</v>
      </c>
      <c r="J29" s="92"/>
      <c r="K29" s="92"/>
      <c r="L29" s="92"/>
      <c r="M29" s="92"/>
      <c r="N29" s="92"/>
      <c r="O29" s="92"/>
      <c r="P29" s="92"/>
      <c r="Q29" s="92"/>
      <c r="R29" s="92"/>
      <c r="S29" s="92"/>
      <c r="T29" s="92"/>
      <c r="U29" s="93"/>
      <c r="V29" s="10"/>
      <c r="W29" s="93"/>
      <c r="X29" s="93"/>
      <c r="Y29" s="93"/>
      <c r="Z29" s="93"/>
      <c r="AA29" s="93"/>
      <c r="AB29" s="93"/>
      <c r="AC29" s="93"/>
      <c r="AD29" s="93"/>
      <c r="AE29" s="93"/>
      <c r="AF29" s="93"/>
    </row>
    <row r="30" ht="15.75" customHeight="1">
      <c r="A30" s="78" t="s">
        <v>85</v>
      </c>
      <c r="B30" s="78">
        <v>561510.0</v>
      </c>
      <c r="C30" s="94" t="s">
        <v>96</v>
      </c>
      <c r="D30" s="87" t="s">
        <v>97</v>
      </c>
      <c r="E30" s="81" t="s">
        <v>98</v>
      </c>
      <c r="F30" s="81"/>
      <c r="G30" s="82"/>
      <c r="H30" s="50" t="s">
        <v>57</v>
      </c>
      <c r="I30" s="83">
        <v>0.0</v>
      </c>
      <c r="J30" s="54">
        <f t="shared" ref="J30:J32" si="11">G30*(1-I30)</f>
        <v>0</v>
      </c>
      <c r="K30" s="83">
        <v>0.0</v>
      </c>
      <c r="L30" s="81"/>
      <c r="M30" s="81"/>
      <c r="N30" s="81"/>
      <c r="O30" s="82">
        <f t="shared" ref="O30:O32" si="12">G30*(1-K30)</f>
        <v>0</v>
      </c>
      <c r="P30" s="54">
        <f t="shared" ref="P30:P32" si="13">G30*(1-K30)</f>
        <v>0</v>
      </c>
      <c r="Q30" s="63">
        <f t="shared" ref="Q30:Q32" si="14">O30/0.9925</f>
        <v>0</v>
      </c>
      <c r="R30" s="81"/>
      <c r="S30" s="65"/>
      <c r="T30" s="81"/>
      <c r="U30" s="81"/>
      <c r="V30" s="10"/>
      <c r="W30" s="58"/>
      <c r="X30" s="58"/>
      <c r="Y30" s="58"/>
      <c r="Z30" s="58"/>
      <c r="AA30" s="58"/>
      <c r="AB30" s="58"/>
      <c r="AC30" s="59"/>
      <c r="AD30" s="59"/>
      <c r="AE30" s="59"/>
      <c r="AF30" s="58"/>
    </row>
    <row r="31" ht="15.75" customHeight="1">
      <c r="A31" s="78" t="s">
        <v>85</v>
      </c>
      <c r="B31" s="78">
        <v>561510.0</v>
      </c>
      <c r="C31" s="94" t="s">
        <v>99</v>
      </c>
      <c r="D31" s="87" t="s">
        <v>97</v>
      </c>
      <c r="E31" s="81" t="s">
        <v>100</v>
      </c>
      <c r="F31" s="81"/>
      <c r="G31" s="82"/>
      <c r="H31" s="50" t="s">
        <v>57</v>
      </c>
      <c r="I31" s="83">
        <v>0.0</v>
      </c>
      <c r="J31" s="54">
        <f t="shared" si="11"/>
        <v>0</v>
      </c>
      <c r="K31" s="83">
        <v>0.0</v>
      </c>
      <c r="L31" s="81"/>
      <c r="M31" s="81"/>
      <c r="N31" s="81"/>
      <c r="O31" s="82">
        <f t="shared" si="12"/>
        <v>0</v>
      </c>
      <c r="P31" s="54">
        <f t="shared" si="13"/>
        <v>0</v>
      </c>
      <c r="Q31" s="63">
        <f t="shared" si="14"/>
        <v>0</v>
      </c>
      <c r="R31" s="81"/>
      <c r="S31" s="65"/>
      <c r="T31" s="81"/>
      <c r="U31" s="81"/>
      <c r="V31" s="10"/>
      <c r="W31" s="58"/>
      <c r="X31" s="58"/>
      <c r="Y31" s="58"/>
      <c r="Z31" s="58"/>
      <c r="AA31" s="58"/>
      <c r="AB31" s="58"/>
      <c r="AC31" s="59"/>
      <c r="AD31" s="59"/>
      <c r="AE31" s="59"/>
      <c r="AF31" s="58"/>
    </row>
    <row r="32" ht="15.75" customHeight="1">
      <c r="A32" s="78" t="s">
        <v>85</v>
      </c>
      <c r="B32" s="78">
        <v>561510.0</v>
      </c>
      <c r="C32" s="94" t="s">
        <v>101</v>
      </c>
      <c r="D32" s="87" t="s">
        <v>97</v>
      </c>
      <c r="E32" s="81" t="s">
        <v>102</v>
      </c>
      <c r="F32" s="81"/>
      <c r="G32" s="82"/>
      <c r="H32" s="50" t="s">
        <v>57</v>
      </c>
      <c r="I32" s="83">
        <v>0.0</v>
      </c>
      <c r="J32" s="54">
        <f t="shared" si="11"/>
        <v>0</v>
      </c>
      <c r="K32" s="83">
        <v>0.0</v>
      </c>
      <c r="L32" s="81"/>
      <c r="M32" s="81"/>
      <c r="N32" s="81"/>
      <c r="O32" s="82">
        <f t="shared" si="12"/>
        <v>0</v>
      </c>
      <c r="P32" s="54">
        <f t="shared" si="13"/>
        <v>0</v>
      </c>
      <c r="Q32" s="63">
        <f t="shared" si="14"/>
        <v>0</v>
      </c>
      <c r="R32" s="81"/>
      <c r="S32" s="65"/>
      <c r="T32" s="81"/>
      <c r="U32" s="81"/>
      <c r="V32" s="10"/>
      <c r="W32" s="58"/>
      <c r="X32" s="58"/>
      <c r="Y32" s="58"/>
      <c r="Z32" s="58"/>
      <c r="AA32" s="58"/>
      <c r="AB32" s="58"/>
      <c r="AC32" s="59"/>
      <c r="AD32" s="59"/>
      <c r="AE32" s="59"/>
      <c r="AF32" s="58"/>
    </row>
    <row r="33" ht="15.75" customHeight="1">
      <c r="A33" s="95"/>
      <c r="B33" s="96"/>
      <c r="C33" s="96"/>
      <c r="D33" s="96"/>
      <c r="E33" s="96"/>
      <c r="F33" s="96"/>
      <c r="G33" s="96"/>
      <c r="H33" s="96"/>
      <c r="I33" s="96" t="s">
        <v>103</v>
      </c>
      <c r="J33" s="96"/>
      <c r="K33" s="96"/>
      <c r="L33" s="96"/>
      <c r="M33" s="96"/>
      <c r="N33" s="96"/>
      <c r="O33" s="96"/>
      <c r="P33" s="96"/>
      <c r="Q33" s="96"/>
      <c r="R33" s="96"/>
      <c r="S33" s="96"/>
      <c r="T33" s="96"/>
      <c r="U33" s="97"/>
      <c r="V33" s="10"/>
      <c r="W33" s="98"/>
      <c r="X33" s="97"/>
      <c r="Y33" s="97"/>
      <c r="Z33" s="97"/>
      <c r="AA33" s="97"/>
      <c r="AB33" s="97"/>
      <c r="AC33" s="97"/>
      <c r="AD33" s="97"/>
      <c r="AE33" s="97"/>
      <c r="AF33" s="97"/>
    </row>
    <row r="34" ht="15.75" customHeight="1">
      <c r="A34" s="78" t="s">
        <v>85</v>
      </c>
      <c r="B34" s="78" t="s">
        <v>64</v>
      </c>
      <c r="C34" s="94" t="s">
        <v>104</v>
      </c>
      <c r="D34" s="87" t="s">
        <v>105</v>
      </c>
      <c r="E34" s="81" t="s">
        <v>106</v>
      </c>
      <c r="F34" s="81"/>
      <c r="G34" s="82">
        <v>55.0</v>
      </c>
      <c r="H34" s="50" t="s">
        <v>57</v>
      </c>
      <c r="I34" s="83">
        <v>0.08</v>
      </c>
      <c r="J34" s="54">
        <f t="shared" ref="J34:J37" si="15">G34*(1-I34)</f>
        <v>50.6</v>
      </c>
      <c r="K34" s="83">
        <v>0.12</v>
      </c>
      <c r="L34" s="81"/>
      <c r="M34" s="81"/>
      <c r="N34" s="81"/>
      <c r="O34" s="82">
        <f t="shared" ref="O34:O37" si="16">G34*(1-K34)</f>
        <v>48.4</v>
      </c>
      <c r="P34" s="81"/>
      <c r="Q34" s="63">
        <f t="shared" ref="Q34:Q37" si="17">O34/0.9925</f>
        <v>48.76574307</v>
      </c>
      <c r="R34" s="82"/>
      <c r="S34" s="99"/>
      <c r="T34" s="81"/>
      <c r="U34" s="81"/>
      <c r="V34" s="10"/>
      <c r="W34" s="58"/>
      <c r="X34" s="58"/>
      <c r="Y34" s="58"/>
      <c r="Z34" s="58"/>
      <c r="AA34" s="58"/>
      <c r="AB34" s="58"/>
      <c r="AC34" s="59"/>
      <c r="AD34" s="59"/>
      <c r="AE34" s="59"/>
      <c r="AF34" s="58"/>
    </row>
    <row r="35" ht="15.75" customHeight="1">
      <c r="A35" s="78" t="s">
        <v>85</v>
      </c>
      <c r="B35" s="78" t="s">
        <v>64</v>
      </c>
      <c r="C35" s="94" t="s">
        <v>107</v>
      </c>
      <c r="D35" s="87" t="s">
        <v>108</v>
      </c>
      <c r="E35" s="81" t="s">
        <v>106</v>
      </c>
      <c r="F35" s="81"/>
      <c r="G35" s="82"/>
      <c r="H35" s="50" t="s">
        <v>57</v>
      </c>
      <c r="I35" s="83">
        <v>0.0</v>
      </c>
      <c r="J35" s="54">
        <f t="shared" si="15"/>
        <v>0</v>
      </c>
      <c r="K35" s="83">
        <v>0.0</v>
      </c>
      <c r="L35" s="81"/>
      <c r="M35" s="81"/>
      <c r="N35" s="81"/>
      <c r="O35" s="82">
        <f t="shared" si="16"/>
        <v>0</v>
      </c>
      <c r="P35" s="81"/>
      <c r="Q35" s="63">
        <f t="shared" si="17"/>
        <v>0</v>
      </c>
      <c r="R35" s="82"/>
      <c r="S35" s="99"/>
      <c r="T35" s="81"/>
      <c r="U35" s="81"/>
      <c r="V35" s="10"/>
      <c r="W35" s="58"/>
      <c r="X35" s="58"/>
      <c r="Y35" s="58"/>
      <c r="Z35" s="58"/>
      <c r="AA35" s="58"/>
      <c r="AB35" s="58"/>
      <c r="AC35" s="59"/>
      <c r="AD35" s="59"/>
      <c r="AE35" s="59"/>
      <c r="AF35" s="58"/>
    </row>
    <row r="36" ht="15.75" customHeight="1">
      <c r="A36" s="78" t="s">
        <v>85</v>
      </c>
      <c r="B36" s="78" t="s">
        <v>64</v>
      </c>
      <c r="C36" s="94" t="s">
        <v>109</v>
      </c>
      <c r="D36" s="87" t="s">
        <v>105</v>
      </c>
      <c r="E36" s="81" t="s">
        <v>110</v>
      </c>
      <c r="F36" s="81"/>
      <c r="G36" s="82"/>
      <c r="H36" s="50" t="s">
        <v>57</v>
      </c>
      <c r="I36" s="83">
        <v>0.0</v>
      </c>
      <c r="J36" s="54">
        <f t="shared" si="15"/>
        <v>0</v>
      </c>
      <c r="K36" s="83">
        <v>0.0</v>
      </c>
      <c r="L36" s="81"/>
      <c r="M36" s="81"/>
      <c r="N36" s="81"/>
      <c r="O36" s="82">
        <f t="shared" si="16"/>
        <v>0</v>
      </c>
      <c r="P36" s="81"/>
      <c r="Q36" s="63">
        <f t="shared" si="17"/>
        <v>0</v>
      </c>
      <c r="R36" s="82"/>
      <c r="S36" s="99"/>
      <c r="T36" s="81"/>
      <c r="U36" s="81"/>
      <c r="V36" s="10"/>
      <c r="W36" s="58"/>
      <c r="X36" s="58"/>
      <c r="Y36" s="58"/>
      <c r="Z36" s="58"/>
      <c r="AA36" s="58"/>
      <c r="AB36" s="58"/>
      <c r="AC36" s="59"/>
      <c r="AD36" s="59"/>
      <c r="AE36" s="59"/>
      <c r="AF36" s="58"/>
    </row>
    <row r="37" ht="15.75" customHeight="1">
      <c r="A37" s="78" t="s">
        <v>85</v>
      </c>
      <c r="B37" s="78" t="s">
        <v>64</v>
      </c>
      <c r="C37" s="94" t="s">
        <v>111</v>
      </c>
      <c r="D37" s="87" t="s">
        <v>108</v>
      </c>
      <c r="E37" s="81" t="s">
        <v>110</v>
      </c>
      <c r="F37" s="81"/>
      <c r="G37" s="82"/>
      <c r="H37" s="50" t="s">
        <v>57</v>
      </c>
      <c r="I37" s="83">
        <v>0.0</v>
      </c>
      <c r="J37" s="54">
        <f t="shared" si="15"/>
        <v>0</v>
      </c>
      <c r="K37" s="83">
        <v>0.0</v>
      </c>
      <c r="L37" s="81"/>
      <c r="M37" s="81"/>
      <c r="N37" s="81"/>
      <c r="O37" s="82">
        <f t="shared" si="16"/>
        <v>0</v>
      </c>
      <c r="P37" s="81"/>
      <c r="Q37" s="63">
        <f t="shared" si="17"/>
        <v>0</v>
      </c>
      <c r="R37" s="82"/>
      <c r="S37" s="99"/>
      <c r="T37" s="81"/>
      <c r="U37" s="81"/>
      <c r="V37" s="10"/>
      <c r="W37" s="58"/>
      <c r="X37" s="58"/>
      <c r="Y37" s="58"/>
      <c r="Z37" s="58"/>
      <c r="AA37" s="58"/>
      <c r="AB37" s="58"/>
      <c r="AC37" s="59"/>
      <c r="AD37" s="59"/>
      <c r="AE37" s="59"/>
      <c r="AF37" s="58"/>
    </row>
    <row r="38" ht="15.75" customHeight="1">
      <c r="A38" s="95"/>
      <c r="B38" s="96"/>
      <c r="C38" s="96"/>
      <c r="D38" s="96"/>
      <c r="E38" s="96"/>
      <c r="F38" s="96"/>
      <c r="G38" s="96"/>
      <c r="H38" s="96"/>
      <c r="I38" s="96" t="s">
        <v>112</v>
      </c>
      <c r="J38" s="96"/>
      <c r="K38" s="96"/>
      <c r="L38" s="96"/>
      <c r="M38" s="96"/>
      <c r="N38" s="96"/>
      <c r="O38" s="96"/>
      <c r="P38" s="96"/>
      <c r="Q38" s="96"/>
      <c r="R38" s="96"/>
      <c r="S38" s="96"/>
      <c r="T38" s="96"/>
      <c r="U38" s="97"/>
      <c r="V38" s="10"/>
      <c r="W38" s="98"/>
      <c r="X38" s="97"/>
      <c r="Y38" s="97"/>
      <c r="Z38" s="97"/>
      <c r="AA38" s="97"/>
      <c r="AB38" s="97"/>
      <c r="AC38" s="97"/>
      <c r="AD38" s="97"/>
      <c r="AE38" s="97"/>
      <c r="AF38" s="97"/>
    </row>
    <row r="39" ht="15.75" customHeight="1">
      <c r="A39" s="78" t="s">
        <v>85</v>
      </c>
      <c r="B39" s="78" t="s">
        <v>64</v>
      </c>
      <c r="C39" s="94" t="s">
        <v>113</v>
      </c>
      <c r="D39" s="87" t="s">
        <v>105</v>
      </c>
      <c r="E39" s="81" t="s">
        <v>110</v>
      </c>
      <c r="F39" s="81"/>
      <c r="G39" s="82"/>
      <c r="H39" s="50" t="s">
        <v>57</v>
      </c>
      <c r="I39" s="83">
        <v>0.0</v>
      </c>
      <c r="J39" s="54">
        <f t="shared" ref="J39:J40" si="18">G39*(1-I39)</f>
        <v>0</v>
      </c>
      <c r="K39" s="83">
        <v>0.0</v>
      </c>
      <c r="L39" s="81"/>
      <c r="M39" s="81"/>
      <c r="N39" s="81"/>
      <c r="O39" s="82">
        <f t="shared" ref="O39:O40" si="19">G39*(1-K39)</f>
        <v>0</v>
      </c>
      <c r="P39" s="81"/>
      <c r="Q39" s="63">
        <f t="shared" ref="Q39:Q40" si="20">O39/0.9925</f>
        <v>0</v>
      </c>
      <c r="R39" s="82"/>
      <c r="S39" s="99"/>
      <c r="T39" s="81"/>
      <c r="U39" s="81"/>
      <c r="V39" s="10"/>
      <c r="W39" s="58"/>
      <c r="X39" s="58"/>
      <c r="Y39" s="58"/>
      <c r="Z39" s="58"/>
      <c r="AA39" s="58"/>
      <c r="AB39" s="58"/>
      <c r="AC39" s="59"/>
      <c r="AD39" s="59"/>
      <c r="AE39" s="59"/>
      <c r="AF39" s="58"/>
    </row>
    <row r="40" ht="15.75" customHeight="1">
      <c r="A40" s="78" t="s">
        <v>85</v>
      </c>
      <c r="B40" s="78" t="s">
        <v>64</v>
      </c>
      <c r="C40" s="94" t="s">
        <v>114</v>
      </c>
      <c r="D40" s="87" t="s">
        <v>108</v>
      </c>
      <c r="E40" s="81" t="s">
        <v>110</v>
      </c>
      <c r="F40" s="81"/>
      <c r="G40" s="82"/>
      <c r="H40" s="50" t="s">
        <v>57</v>
      </c>
      <c r="I40" s="83">
        <v>0.0</v>
      </c>
      <c r="J40" s="54">
        <f t="shared" si="18"/>
        <v>0</v>
      </c>
      <c r="K40" s="83">
        <v>0.0</v>
      </c>
      <c r="L40" s="81"/>
      <c r="M40" s="81"/>
      <c r="N40" s="81"/>
      <c r="O40" s="82">
        <f t="shared" si="19"/>
        <v>0</v>
      </c>
      <c r="P40" s="81"/>
      <c r="Q40" s="63">
        <f t="shared" si="20"/>
        <v>0</v>
      </c>
      <c r="R40" s="82"/>
      <c r="S40" s="99"/>
      <c r="T40" s="81"/>
      <c r="U40" s="81"/>
      <c r="V40" s="10"/>
      <c r="W40" s="58"/>
      <c r="X40" s="58"/>
      <c r="Y40" s="58"/>
      <c r="Z40" s="58"/>
      <c r="AA40" s="58"/>
      <c r="AB40" s="58"/>
      <c r="AC40" s="59"/>
      <c r="AD40" s="59"/>
      <c r="AE40" s="59"/>
      <c r="AF40" s="58"/>
    </row>
    <row r="41" ht="15.75" customHeight="1">
      <c r="A41" s="95"/>
      <c r="B41" s="96"/>
      <c r="C41" s="96"/>
      <c r="D41" s="96"/>
      <c r="E41" s="96"/>
      <c r="F41" s="96"/>
      <c r="G41" s="96"/>
      <c r="H41" s="96"/>
      <c r="I41" s="96" t="s">
        <v>115</v>
      </c>
      <c r="J41" s="96"/>
      <c r="K41" s="96"/>
      <c r="L41" s="96"/>
      <c r="M41" s="96"/>
      <c r="N41" s="96"/>
      <c r="O41" s="96"/>
      <c r="P41" s="96"/>
      <c r="Q41" s="96"/>
      <c r="R41" s="96"/>
      <c r="S41" s="96"/>
      <c r="T41" s="96"/>
      <c r="U41" s="97"/>
      <c r="V41" s="10"/>
      <c r="W41" s="98"/>
      <c r="X41" s="97"/>
      <c r="Y41" s="97"/>
      <c r="Z41" s="97"/>
      <c r="AA41" s="97"/>
      <c r="AB41" s="97"/>
      <c r="AC41" s="97"/>
      <c r="AD41" s="97"/>
      <c r="AE41" s="97"/>
      <c r="AF41" s="97"/>
    </row>
    <row r="42" ht="15.75" customHeight="1">
      <c r="A42" s="78" t="s">
        <v>85</v>
      </c>
      <c r="B42" s="78" t="s">
        <v>64</v>
      </c>
      <c r="C42" s="94" t="s">
        <v>116</v>
      </c>
      <c r="D42" s="87" t="s">
        <v>105</v>
      </c>
      <c r="E42" s="81" t="s">
        <v>110</v>
      </c>
      <c r="F42" s="81"/>
      <c r="G42" s="82"/>
      <c r="H42" s="50" t="s">
        <v>57</v>
      </c>
      <c r="I42" s="83">
        <v>0.0</v>
      </c>
      <c r="J42" s="54">
        <f t="shared" ref="J42:J43" si="21">G42*(1-I42)</f>
        <v>0</v>
      </c>
      <c r="K42" s="83">
        <v>0.0</v>
      </c>
      <c r="L42" s="81"/>
      <c r="M42" s="81"/>
      <c r="N42" s="81"/>
      <c r="O42" s="82">
        <f t="shared" ref="O42:O43" si="22">G42*(1-K42)</f>
        <v>0</v>
      </c>
      <c r="P42" s="81"/>
      <c r="Q42" s="63">
        <f t="shared" ref="Q42:Q43" si="23">O42/0.9925</f>
        <v>0</v>
      </c>
      <c r="R42" s="82"/>
      <c r="S42" s="99"/>
      <c r="T42" s="81"/>
      <c r="U42" s="81"/>
      <c r="V42" s="10"/>
      <c r="W42" s="58"/>
      <c r="X42" s="58"/>
      <c r="Y42" s="58"/>
      <c r="Z42" s="58"/>
      <c r="AA42" s="58"/>
      <c r="AB42" s="58"/>
      <c r="AC42" s="59"/>
      <c r="AD42" s="59"/>
      <c r="AE42" s="59"/>
      <c r="AF42" s="58"/>
    </row>
    <row r="43" ht="15.75" customHeight="1">
      <c r="A43" s="78" t="s">
        <v>85</v>
      </c>
      <c r="B43" s="78" t="s">
        <v>64</v>
      </c>
      <c r="C43" s="94" t="s">
        <v>117</v>
      </c>
      <c r="D43" s="87" t="s">
        <v>108</v>
      </c>
      <c r="E43" s="81" t="s">
        <v>110</v>
      </c>
      <c r="F43" s="81"/>
      <c r="G43" s="82"/>
      <c r="H43" s="50" t="s">
        <v>57</v>
      </c>
      <c r="I43" s="83">
        <v>0.0</v>
      </c>
      <c r="J43" s="54">
        <f t="shared" si="21"/>
        <v>0</v>
      </c>
      <c r="K43" s="83">
        <v>0.0</v>
      </c>
      <c r="L43" s="81"/>
      <c r="M43" s="81"/>
      <c r="N43" s="81"/>
      <c r="O43" s="82">
        <f t="shared" si="22"/>
        <v>0</v>
      </c>
      <c r="P43" s="81"/>
      <c r="Q43" s="63">
        <f t="shared" si="23"/>
        <v>0</v>
      </c>
      <c r="R43" s="82"/>
      <c r="S43" s="99"/>
      <c r="T43" s="81"/>
      <c r="U43" s="81"/>
      <c r="V43" s="10"/>
      <c r="W43" s="58"/>
      <c r="X43" s="58"/>
      <c r="Y43" s="58"/>
      <c r="Z43" s="58"/>
      <c r="AA43" s="58"/>
      <c r="AB43" s="58"/>
      <c r="AC43" s="59"/>
      <c r="AD43" s="59"/>
      <c r="AE43" s="59"/>
      <c r="AF43" s="58"/>
    </row>
    <row r="44" ht="15.75" customHeight="1">
      <c r="A44" s="95"/>
      <c r="B44" s="96"/>
      <c r="C44" s="96"/>
      <c r="D44" s="96"/>
      <c r="E44" s="96"/>
      <c r="F44" s="96"/>
      <c r="G44" s="96"/>
      <c r="H44" s="96"/>
      <c r="I44" s="96" t="s">
        <v>118</v>
      </c>
      <c r="J44" s="96"/>
      <c r="K44" s="96"/>
      <c r="L44" s="96"/>
      <c r="M44" s="96"/>
      <c r="N44" s="96"/>
      <c r="O44" s="96"/>
      <c r="P44" s="96"/>
      <c r="Q44" s="96"/>
      <c r="R44" s="96"/>
      <c r="S44" s="96"/>
      <c r="T44" s="96"/>
      <c r="U44" s="97"/>
      <c r="V44" s="10"/>
      <c r="W44" s="98"/>
      <c r="X44" s="97"/>
      <c r="Y44" s="97"/>
      <c r="Z44" s="97"/>
      <c r="AA44" s="97"/>
      <c r="AB44" s="97"/>
      <c r="AC44" s="97"/>
      <c r="AD44" s="97"/>
      <c r="AE44" s="97"/>
      <c r="AF44" s="97"/>
    </row>
    <row r="45" ht="15.75" customHeight="1">
      <c r="A45" s="78" t="s">
        <v>85</v>
      </c>
      <c r="B45" s="78" t="s">
        <v>64</v>
      </c>
      <c r="C45" s="94" t="s">
        <v>119</v>
      </c>
      <c r="D45" s="87" t="s">
        <v>120</v>
      </c>
      <c r="E45" s="78" t="s">
        <v>121</v>
      </c>
      <c r="F45" s="81"/>
      <c r="G45" s="82"/>
      <c r="H45" s="50" t="s">
        <v>57</v>
      </c>
      <c r="I45" s="83">
        <v>0.0</v>
      </c>
      <c r="J45" s="54">
        <f t="shared" ref="J45:J46" si="24">G45*(1-I45)</f>
        <v>0</v>
      </c>
      <c r="K45" s="83">
        <v>0.0</v>
      </c>
      <c r="L45" s="81"/>
      <c r="M45" s="81"/>
      <c r="N45" s="81"/>
      <c r="O45" s="82">
        <f t="shared" ref="O45:O46" si="25">G45*(1-K45)</f>
        <v>0</v>
      </c>
      <c r="P45" s="81"/>
      <c r="Q45" s="63">
        <f t="shared" ref="Q45:Q46" si="26">O45/0.9925</f>
        <v>0</v>
      </c>
      <c r="R45" s="82"/>
      <c r="S45" s="99"/>
      <c r="T45" s="81"/>
      <c r="U45" s="81"/>
      <c r="V45" s="10"/>
      <c r="W45" s="58"/>
      <c r="X45" s="58"/>
      <c r="Y45" s="58"/>
      <c r="Z45" s="58"/>
      <c r="AA45" s="58"/>
      <c r="AB45" s="58"/>
      <c r="AC45" s="59"/>
      <c r="AD45" s="59"/>
      <c r="AE45" s="59"/>
      <c r="AF45" s="58"/>
    </row>
    <row r="46" ht="15.75" customHeight="1">
      <c r="A46" s="78" t="s">
        <v>85</v>
      </c>
      <c r="B46" s="78" t="s">
        <v>64</v>
      </c>
      <c r="C46" s="94" t="s">
        <v>122</v>
      </c>
      <c r="D46" s="87" t="s">
        <v>123</v>
      </c>
      <c r="E46" s="78" t="s">
        <v>124</v>
      </c>
      <c r="F46" s="81"/>
      <c r="G46" s="82"/>
      <c r="H46" s="50" t="s">
        <v>57</v>
      </c>
      <c r="I46" s="83">
        <v>0.0</v>
      </c>
      <c r="J46" s="54">
        <f t="shared" si="24"/>
        <v>0</v>
      </c>
      <c r="K46" s="83">
        <v>0.0</v>
      </c>
      <c r="L46" s="81"/>
      <c r="M46" s="81"/>
      <c r="N46" s="81"/>
      <c r="O46" s="82">
        <f t="shared" si="25"/>
        <v>0</v>
      </c>
      <c r="P46" s="81"/>
      <c r="Q46" s="63">
        <f t="shared" si="26"/>
        <v>0</v>
      </c>
      <c r="R46" s="82"/>
      <c r="S46" s="99"/>
      <c r="T46" s="81"/>
      <c r="U46" s="81"/>
      <c r="V46" s="10"/>
      <c r="W46" s="58"/>
      <c r="X46" s="58"/>
      <c r="Y46" s="58"/>
      <c r="Z46" s="58"/>
      <c r="AA46" s="58"/>
      <c r="AB46" s="58"/>
      <c r="AC46" s="59"/>
      <c r="AD46" s="59"/>
      <c r="AE46" s="59"/>
      <c r="AF46" s="58"/>
    </row>
    <row r="47" ht="15.75" customHeight="1">
      <c r="A47" s="100"/>
      <c r="B47" s="101"/>
      <c r="C47" s="101"/>
      <c r="D47" s="101"/>
      <c r="E47" s="101"/>
      <c r="F47" s="101"/>
      <c r="G47" s="101"/>
      <c r="H47" s="101"/>
      <c r="I47" s="101" t="s">
        <v>125</v>
      </c>
      <c r="J47" s="101"/>
      <c r="K47" s="101"/>
      <c r="L47" s="101"/>
      <c r="M47" s="101"/>
      <c r="N47" s="101"/>
      <c r="O47" s="101"/>
      <c r="P47" s="101"/>
      <c r="Q47" s="101"/>
      <c r="R47" s="101"/>
      <c r="S47" s="101"/>
      <c r="T47" s="101"/>
      <c r="U47" s="102"/>
      <c r="V47" s="10"/>
      <c r="W47" s="102"/>
      <c r="X47" s="102"/>
      <c r="Y47" s="102"/>
      <c r="Z47" s="102"/>
      <c r="AA47" s="102"/>
      <c r="AB47" s="102"/>
      <c r="AC47" s="102"/>
      <c r="AD47" s="102"/>
      <c r="AE47" s="102"/>
      <c r="AF47" s="102"/>
    </row>
    <row r="48" ht="15.75" customHeight="1">
      <c r="A48" s="78" t="s">
        <v>85</v>
      </c>
      <c r="B48" s="78" t="s">
        <v>64</v>
      </c>
      <c r="C48" s="94" t="s">
        <v>126</v>
      </c>
      <c r="D48" s="87" t="s">
        <v>127</v>
      </c>
      <c r="E48" s="78" t="s">
        <v>128</v>
      </c>
      <c r="F48" s="81"/>
      <c r="G48" s="82"/>
      <c r="H48" s="50" t="s">
        <v>57</v>
      </c>
      <c r="I48" s="83">
        <v>0.0</v>
      </c>
      <c r="J48" s="54">
        <f t="shared" ref="J48:J69" si="27">G48*(1-I48)</f>
        <v>0</v>
      </c>
      <c r="K48" s="83">
        <v>0.0</v>
      </c>
      <c r="L48" s="81"/>
      <c r="M48" s="81"/>
      <c r="N48" s="81"/>
      <c r="O48" s="82">
        <f t="shared" ref="O48:O69" si="28">G48*(1-K48)</f>
        <v>0</v>
      </c>
      <c r="P48" s="81"/>
      <c r="Q48" s="63">
        <f t="shared" ref="Q48:Q69" si="29">O48/0.9925</f>
        <v>0</v>
      </c>
      <c r="R48" s="82"/>
      <c r="S48" s="99"/>
      <c r="T48" s="81"/>
      <c r="U48" s="81"/>
      <c r="V48" s="10"/>
      <c r="W48" s="58"/>
      <c r="X48" s="58"/>
      <c r="Y48" s="58"/>
      <c r="Z48" s="58"/>
      <c r="AA48" s="58"/>
      <c r="AB48" s="58"/>
      <c r="AC48" s="59"/>
      <c r="AD48" s="59"/>
      <c r="AE48" s="59"/>
      <c r="AF48" s="58"/>
    </row>
    <row r="49" ht="15.75" customHeight="1">
      <c r="A49" s="78" t="s">
        <v>85</v>
      </c>
      <c r="B49" s="78" t="s">
        <v>64</v>
      </c>
      <c r="C49" s="94" t="s">
        <v>129</v>
      </c>
      <c r="D49" s="87" t="s">
        <v>130</v>
      </c>
      <c r="E49" s="78" t="s">
        <v>128</v>
      </c>
      <c r="F49" s="81"/>
      <c r="G49" s="82"/>
      <c r="H49" s="50" t="s">
        <v>57</v>
      </c>
      <c r="I49" s="83">
        <v>0.0</v>
      </c>
      <c r="J49" s="54">
        <f t="shared" si="27"/>
        <v>0</v>
      </c>
      <c r="K49" s="83">
        <v>0.0</v>
      </c>
      <c r="L49" s="81"/>
      <c r="M49" s="81"/>
      <c r="N49" s="81"/>
      <c r="O49" s="82">
        <f t="shared" si="28"/>
        <v>0</v>
      </c>
      <c r="P49" s="81"/>
      <c r="Q49" s="63">
        <f t="shared" si="29"/>
        <v>0</v>
      </c>
      <c r="R49" s="82"/>
      <c r="S49" s="99"/>
      <c r="T49" s="81"/>
      <c r="U49" s="81"/>
      <c r="V49" s="10"/>
      <c r="W49" s="58"/>
      <c r="X49" s="58"/>
      <c r="Y49" s="58"/>
      <c r="Z49" s="58"/>
      <c r="AA49" s="58"/>
      <c r="AB49" s="58"/>
      <c r="AC49" s="59"/>
      <c r="AD49" s="59"/>
      <c r="AE49" s="59"/>
      <c r="AF49" s="58"/>
    </row>
    <row r="50" ht="15.75" customHeight="1">
      <c r="A50" s="78" t="s">
        <v>85</v>
      </c>
      <c r="B50" s="78" t="s">
        <v>64</v>
      </c>
      <c r="C50" s="94" t="s">
        <v>131</v>
      </c>
      <c r="D50" s="87" t="s">
        <v>132</v>
      </c>
      <c r="E50" s="78" t="s">
        <v>133</v>
      </c>
      <c r="F50" s="81"/>
      <c r="G50" s="82"/>
      <c r="H50" s="50" t="s">
        <v>57</v>
      </c>
      <c r="I50" s="83">
        <v>0.0</v>
      </c>
      <c r="J50" s="54">
        <f t="shared" si="27"/>
        <v>0</v>
      </c>
      <c r="K50" s="83">
        <v>0.0</v>
      </c>
      <c r="L50" s="81"/>
      <c r="M50" s="81"/>
      <c r="N50" s="81"/>
      <c r="O50" s="82">
        <f t="shared" si="28"/>
        <v>0</v>
      </c>
      <c r="P50" s="81"/>
      <c r="Q50" s="63">
        <f t="shared" si="29"/>
        <v>0</v>
      </c>
      <c r="R50" s="82"/>
      <c r="S50" s="99"/>
      <c r="T50" s="81"/>
      <c r="U50" s="81"/>
      <c r="V50" s="10"/>
      <c r="W50" s="58"/>
      <c r="X50" s="58"/>
      <c r="Y50" s="58"/>
      <c r="Z50" s="58"/>
      <c r="AA50" s="58"/>
      <c r="AB50" s="58"/>
      <c r="AC50" s="59"/>
      <c r="AD50" s="59"/>
      <c r="AE50" s="59"/>
      <c r="AF50" s="58"/>
    </row>
    <row r="51" ht="15.75" customHeight="1">
      <c r="A51" s="78" t="s">
        <v>85</v>
      </c>
      <c r="B51" s="78" t="s">
        <v>64</v>
      </c>
      <c r="C51" s="94" t="s">
        <v>134</v>
      </c>
      <c r="D51" s="87" t="s">
        <v>135</v>
      </c>
      <c r="E51" s="78" t="s">
        <v>136</v>
      </c>
      <c r="F51" s="81"/>
      <c r="G51" s="82"/>
      <c r="H51" s="50" t="s">
        <v>57</v>
      </c>
      <c r="I51" s="83">
        <v>0.0</v>
      </c>
      <c r="J51" s="54">
        <f t="shared" si="27"/>
        <v>0</v>
      </c>
      <c r="K51" s="83">
        <v>0.0</v>
      </c>
      <c r="L51" s="81"/>
      <c r="M51" s="81"/>
      <c r="N51" s="81"/>
      <c r="O51" s="82">
        <f t="shared" si="28"/>
        <v>0</v>
      </c>
      <c r="P51" s="81"/>
      <c r="Q51" s="63">
        <f t="shared" si="29"/>
        <v>0</v>
      </c>
      <c r="R51" s="82"/>
      <c r="S51" s="99"/>
      <c r="T51" s="81"/>
      <c r="U51" s="81"/>
      <c r="V51" s="10"/>
      <c r="W51" s="58"/>
      <c r="X51" s="58"/>
      <c r="Y51" s="58"/>
      <c r="Z51" s="58"/>
      <c r="AA51" s="58"/>
      <c r="AB51" s="58"/>
      <c r="AC51" s="59"/>
      <c r="AD51" s="59"/>
      <c r="AE51" s="59"/>
      <c r="AF51" s="58"/>
    </row>
    <row r="52" ht="15.75" customHeight="1">
      <c r="A52" s="78" t="s">
        <v>85</v>
      </c>
      <c r="B52" s="78" t="s">
        <v>64</v>
      </c>
      <c r="C52" s="94" t="s">
        <v>137</v>
      </c>
      <c r="D52" s="87" t="s">
        <v>138</v>
      </c>
      <c r="E52" s="78" t="s">
        <v>128</v>
      </c>
      <c r="F52" s="81"/>
      <c r="G52" s="82"/>
      <c r="H52" s="50" t="s">
        <v>57</v>
      </c>
      <c r="I52" s="83">
        <v>0.0</v>
      </c>
      <c r="J52" s="54">
        <f t="shared" si="27"/>
        <v>0</v>
      </c>
      <c r="K52" s="83">
        <v>0.0</v>
      </c>
      <c r="L52" s="81"/>
      <c r="M52" s="81"/>
      <c r="N52" s="81"/>
      <c r="O52" s="82">
        <f t="shared" si="28"/>
        <v>0</v>
      </c>
      <c r="P52" s="81"/>
      <c r="Q52" s="63">
        <f t="shared" si="29"/>
        <v>0</v>
      </c>
      <c r="R52" s="82"/>
      <c r="S52" s="99"/>
      <c r="T52" s="81"/>
      <c r="U52" s="81"/>
      <c r="V52" s="10"/>
      <c r="W52" s="58"/>
      <c r="X52" s="58"/>
      <c r="Y52" s="58"/>
      <c r="Z52" s="58"/>
      <c r="AA52" s="58"/>
      <c r="AB52" s="58"/>
      <c r="AC52" s="59"/>
      <c r="AD52" s="59"/>
      <c r="AE52" s="59"/>
      <c r="AF52" s="58"/>
    </row>
    <row r="53" ht="15.75" customHeight="1">
      <c r="A53" s="78" t="s">
        <v>85</v>
      </c>
      <c r="B53" s="78" t="s">
        <v>64</v>
      </c>
      <c r="C53" s="94" t="s">
        <v>139</v>
      </c>
      <c r="D53" s="87" t="s">
        <v>140</v>
      </c>
      <c r="E53" s="78" t="s">
        <v>110</v>
      </c>
      <c r="F53" s="81"/>
      <c r="G53" s="82"/>
      <c r="H53" s="50" t="s">
        <v>57</v>
      </c>
      <c r="I53" s="83">
        <v>0.0</v>
      </c>
      <c r="J53" s="54">
        <f t="shared" si="27"/>
        <v>0</v>
      </c>
      <c r="K53" s="83">
        <v>0.0</v>
      </c>
      <c r="L53" s="81"/>
      <c r="M53" s="81"/>
      <c r="N53" s="81"/>
      <c r="O53" s="82">
        <f t="shared" si="28"/>
        <v>0</v>
      </c>
      <c r="P53" s="81"/>
      <c r="Q53" s="63">
        <f t="shared" si="29"/>
        <v>0</v>
      </c>
      <c r="R53" s="82"/>
      <c r="S53" s="99"/>
      <c r="T53" s="81"/>
      <c r="U53" s="81"/>
      <c r="V53" s="10"/>
      <c r="W53" s="58"/>
      <c r="X53" s="58"/>
      <c r="Y53" s="58"/>
      <c r="Z53" s="58"/>
      <c r="AA53" s="58"/>
      <c r="AB53" s="58"/>
      <c r="AC53" s="59"/>
      <c r="AD53" s="59"/>
      <c r="AE53" s="59"/>
      <c r="AF53" s="58"/>
    </row>
    <row r="54" ht="15.75" customHeight="1">
      <c r="A54" s="78" t="s">
        <v>85</v>
      </c>
      <c r="B54" s="78" t="s">
        <v>64</v>
      </c>
      <c r="C54" s="94" t="s">
        <v>141</v>
      </c>
      <c r="D54" s="87" t="s">
        <v>142</v>
      </c>
      <c r="E54" s="78" t="s">
        <v>143</v>
      </c>
      <c r="F54" s="81"/>
      <c r="G54" s="82"/>
      <c r="H54" s="50" t="s">
        <v>57</v>
      </c>
      <c r="I54" s="83">
        <v>0.0</v>
      </c>
      <c r="J54" s="54">
        <f t="shared" si="27"/>
        <v>0</v>
      </c>
      <c r="K54" s="83">
        <v>0.0</v>
      </c>
      <c r="L54" s="81"/>
      <c r="M54" s="81"/>
      <c r="N54" s="81"/>
      <c r="O54" s="82">
        <f t="shared" si="28"/>
        <v>0</v>
      </c>
      <c r="P54" s="81"/>
      <c r="Q54" s="63">
        <f t="shared" si="29"/>
        <v>0</v>
      </c>
      <c r="R54" s="82"/>
      <c r="S54" s="99"/>
      <c r="T54" s="81"/>
      <c r="U54" s="81"/>
      <c r="V54" s="10"/>
      <c r="W54" s="58"/>
      <c r="X54" s="58"/>
      <c r="Y54" s="58"/>
      <c r="Z54" s="58"/>
      <c r="AA54" s="58"/>
      <c r="AB54" s="58"/>
      <c r="AC54" s="59"/>
      <c r="AD54" s="59"/>
      <c r="AE54" s="59"/>
      <c r="AF54" s="58"/>
    </row>
    <row r="55" ht="15.75" customHeight="1">
      <c r="A55" s="78" t="s">
        <v>85</v>
      </c>
      <c r="B55" s="78" t="s">
        <v>64</v>
      </c>
      <c r="C55" s="94" t="s">
        <v>144</v>
      </c>
      <c r="D55" s="87" t="s">
        <v>145</v>
      </c>
      <c r="E55" s="81" t="s">
        <v>143</v>
      </c>
      <c r="F55" s="81"/>
      <c r="G55" s="82"/>
      <c r="H55" s="50" t="s">
        <v>57</v>
      </c>
      <c r="I55" s="83">
        <v>0.0</v>
      </c>
      <c r="J55" s="54">
        <f t="shared" si="27"/>
        <v>0</v>
      </c>
      <c r="K55" s="83">
        <v>0.0</v>
      </c>
      <c r="L55" s="81"/>
      <c r="M55" s="81"/>
      <c r="N55" s="81"/>
      <c r="O55" s="82">
        <f t="shared" si="28"/>
        <v>0</v>
      </c>
      <c r="P55" s="81"/>
      <c r="Q55" s="63">
        <f t="shared" si="29"/>
        <v>0</v>
      </c>
      <c r="R55" s="82"/>
      <c r="S55" s="99"/>
      <c r="T55" s="81"/>
      <c r="U55" s="81"/>
      <c r="V55" s="10"/>
      <c r="W55" s="58"/>
      <c r="X55" s="58"/>
      <c r="Y55" s="58"/>
      <c r="Z55" s="58"/>
      <c r="AA55" s="58"/>
      <c r="AB55" s="58"/>
      <c r="AC55" s="59"/>
      <c r="AD55" s="59"/>
      <c r="AE55" s="59"/>
      <c r="AF55" s="58"/>
    </row>
    <row r="56" ht="15.75" customHeight="1">
      <c r="A56" s="78" t="s">
        <v>85</v>
      </c>
      <c r="B56" s="78" t="s">
        <v>64</v>
      </c>
      <c r="C56" s="94" t="s">
        <v>146</v>
      </c>
      <c r="D56" s="87" t="s">
        <v>147</v>
      </c>
      <c r="E56" s="81" t="s">
        <v>148</v>
      </c>
      <c r="F56" s="81"/>
      <c r="G56" s="82"/>
      <c r="H56" s="50" t="s">
        <v>57</v>
      </c>
      <c r="I56" s="83">
        <v>0.0</v>
      </c>
      <c r="J56" s="54">
        <f t="shared" si="27"/>
        <v>0</v>
      </c>
      <c r="K56" s="83">
        <v>0.0</v>
      </c>
      <c r="L56" s="81"/>
      <c r="M56" s="81"/>
      <c r="N56" s="81"/>
      <c r="O56" s="82">
        <f t="shared" si="28"/>
        <v>0</v>
      </c>
      <c r="P56" s="81"/>
      <c r="Q56" s="63">
        <f t="shared" si="29"/>
        <v>0</v>
      </c>
      <c r="R56" s="82"/>
      <c r="S56" s="99"/>
      <c r="T56" s="81"/>
      <c r="U56" s="81"/>
      <c r="V56" s="10"/>
      <c r="W56" s="58"/>
      <c r="X56" s="58"/>
      <c r="Y56" s="58"/>
      <c r="Z56" s="58"/>
      <c r="AA56" s="58"/>
      <c r="AB56" s="58"/>
      <c r="AC56" s="59"/>
      <c r="AD56" s="59"/>
      <c r="AE56" s="59"/>
      <c r="AF56" s="58"/>
    </row>
    <row r="57" ht="15.75" customHeight="1">
      <c r="A57" s="78" t="s">
        <v>85</v>
      </c>
      <c r="B57" s="78" t="s">
        <v>64</v>
      </c>
      <c r="C57" s="94" t="s">
        <v>149</v>
      </c>
      <c r="D57" s="87" t="s">
        <v>150</v>
      </c>
      <c r="E57" s="81" t="s">
        <v>151</v>
      </c>
      <c r="F57" s="81"/>
      <c r="G57" s="82"/>
      <c r="H57" s="50" t="s">
        <v>57</v>
      </c>
      <c r="I57" s="83">
        <v>0.0</v>
      </c>
      <c r="J57" s="54">
        <f t="shared" si="27"/>
        <v>0</v>
      </c>
      <c r="K57" s="83">
        <v>0.0</v>
      </c>
      <c r="L57" s="81"/>
      <c r="M57" s="81"/>
      <c r="N57" s="81"/>
      <c r="O57" s="82">
        <f t="shared" si="28"/>
        <v>0</v>
      </c>
      <c r="P57" s="81"/>
      <c r="Q57" s="63">
        <f t="shared" si="29"/>
        <v>0</v>
      </c>
      <c r="R57" s="82"/>
      <c r="S57" s="99"/>
      <c r="T57" s="81"/>
      <c r="U57" s="81"/>
      <c r="V57" s="10"/>
      <c r="W57" s="58"/>
      <c r="X57" s="58"/>
      <c r="Y57" s="58"/>
      <c r="Z57" s="58"/>
      <c r="AA57" s="58"/>
      <c r="AB57" s="58"/>
      <c r="AC57" s="59"/>
      <c r="AD57" s="59"/>
      <c r="AE57" s="59"/>
      <c r="AF57" s="58"/>
    </row>
    <row r="58" ht="15.75" customHeight="1">
      <c r="A58" s="78" t="s">
        <v>85</v>
      </c>
      <c r="B58" s="78" t="s">
        <v>64</v>
      </c>
      <c r="C58" s="94" t="s">
        <v>152</v>
      </c>
      <c r="D58" s="87" t="s">
        <v>153</v>
      </c>
      <c r="E58" s="81" t="s">
        <v>143</v>
      </c>
      <c r="F58" s="81"/>
      <c r="G58" s="82"/>
      <c r="H58" s="50" t="s">
        <v>57</v>
      </c>
      <c r="I58" s="83">
        <v>0.0</v>
      </c>
      <c r="J58" s="54">
        <f t="shared" si="27"/>
        <v>0</v>
      </c>
      <c r="K58" s="83">
        <v>0.0</v>
      </c>
      <c r="L58" s="81"/>
      <c r="M58" s="81"/>
      <c r="N58" s="81"/>
      <c r="O58" s="82">
        <f t="shared" si="28"/>
        <v>0</v>
      </c>
      <c r="P58" s="81"/>
      <c r="Q58" s="63">
        <f t="shared" si="29"/>
        <v>0</v>
      </c>
      <c r="R58" s="82"/>
      <c r="S58" s="99"/>
      <c r="T58" s="81"/>
      <c r="U58" s="81"/>
      <c r="V58" s="10"/>
      <c r="W58" s="58"/>
      <c r="X58" s="58"/>
      <c r="Y58" s="58"/>
      <c r="Z58" s="58"/>
      <c r="AA58" s="58"/>
      <c r="AB58" s="58"/>
      <c r="AC58" s="59"/>
      <c r="AD58" s="59"/>
      <c r="AE58" s="59"/>
      <c r="AF58" s="58"/>
    </row>
    <row r="59" ht="15.75" customHeight="1">
      <c r="A59" s="78" t="s">
        <v>85</v>
      </c>
      <c r="B59" s="78" t="s">
        <v>64</v>
      </c>
      <c r="C59" s="94" t="s">
        <v>154</v>
      </c>
      <c r="D59" s="87" t="s">
        <v>155</v>
      </c>
      <c r="E59" s="81" t="s">
        <v>143</v>
      </c>
      <c r="F59" s="81"/>
      <c r="G59" s="82"/>
      <c r="H59" s="50" t="s">
        <v>57</v>
      </c>
      <c r="I59" s="83">
        <v>0.0</v>
      </c>
      <c r="J59" s="54">
        <f t="shared" si="27"/>
        <v>0</v>
      </c>
      <c r="K59" s="83">
        <v>0.0</v>
      </c>
      <c r="L59" s="81"/>
      <c r="M59" s="81"/>
      <c r="N59" s="81"/>
      <c r="O59" s="82">
        <f t="shared" si="28"/>
        <v>0</v>
      </c>
      <c r="P59" s="81"/>
      <c r="Q59" s="63">
        <f t="shared" si="29"/>
        <v>0</v>
      </c>
      <c r="R59" s="82"/>
      <c r="S59" s="99"/>
      <c r="T59" s="81"/>
      <c r="U59" s="81"/>
      <c r="V59" s="10"/>
      <c r="W59" s="58"/>
      <c r="X59" s="58"/>
      <c r="Y59" s="58"/>
      <c r="Z59" s="58"/>
      <c r="AA59" s="58"/>
      <c r="AB59" s="58"/>
      <c r="AC59" s="59"/>
      <c r="AD59" s="59"/>
      <c r="AE59" s="59"/>
      <c r="AF59" s="58"/>
    </row>
    <row r="60" ht="15.75" customHeight="1">
      <c r="A60" s="87" t="s">
        <v>85</v>
      </c>
      <c r="B60" s="87" t="s">
        <v>64</v>
      </c>
      <c r="C60" s="94" t="s">
        <v>156</v>
      </c>
      <c r="D60" s="87" t="s">
        <v>157</v>
      </c>
      <c r="E60" s="87" t="s">
        <v>158</v>
      </c>
      <c r="F60" s="87"/>
      <c r="G60" s="87"/>
      <c r="H60" s="50" t="s">
        <v>57</v>
      </c>
      <c r="I60" s="83">
        <v>0.0</v>
      </c>
      <c r="J60" s="54">
        <f t="shared" si="27"/>
        <v>0</v>
      </c>
      <c r="K60" s="83">
        <v>0.0</v>
      </c>
      <c r="L60" s="81"/>
      <c r="M60" s="81"/>
      <c r="N60" s="81"/>
      <c r="O60" s="82">
        <f t="shared" si="28"/>
        <v>0</v>
      </c>
      <c r="P60" s="81"/>
      <c r="Q60" s="63">
        <f t="shared" si="29"/>
        <v>0</v>
      </c>
      <c r="R60" s="82"/>
      <c r="S60" s="99"/>
      <c r="T60" s="81"/>
      <c r="U60" s="81"/>
      <c r="V60" s="103"/>
      <c r="W60" s="104"/>
      <c r="X60" s="104"/>
      <c r="Y60" s="104"/>
      <c r="Z60" s="104"/>
      <c r="AA60" s="104"/>
      <c r="AB60" s="104"/>
      <c r="AC60" s="59"/>
      <c r="AD60" s="59"/>
      <c r="AE60" s="59"/>
      <c r="AF60" s="58"/>
    </row>
    <row r="61" ht="15.75" customHeight="1">
      <c r="A61" s="87" t="s">
        <v>85</v>
      </c>
      <c r="B61" s="87" t="s">
        <v>64</v>
      </c>
      <c r="C61" s="94" t="s">
        <v>159</v>
      </c>
      <c r="D61" s="87" t="s">
        <v>160</v>
      </c>
      <c r="E61" s="87" t="s">
        <v>110</v>
      </c>
      <c r="F61" s="87"/>
      <c r="G61" s="87"/>
      <c r="H61" s="50" t="s">
        <v>57</v>
      </c>
      <c r="I61" s="83">
        <v>0.0</v>
      </c>
      <c r="J61" s="54">
        <f t="shared" si="27"/>
        <v>0</v>
      </c>
      <c r="K61" s="83">
        <v>0.0</v>
      </c>
      <c r="L61" s="81"/>
      <c r="M61" s="81"/>
      <c r="N61" s="81"/>
      <c r="O61" s="82">
        <f t="shared" si="28"/>
        <v>0</v>
      </c>
      <c r="P61" s="81"/>
      <c r="Q61" s="63">
        <f t="shared" si="29"/>
        <v>0</v>
      </c>
      <c r="R61" s="82"/>
      <c r="S61" s="99"/>
      <c r="T61" s="81"/>
      <c r="U61" s="81"/>
      <c r="V61" s="103"/>
      <c r="W61" s="104"/>
      <c r="X61" s="104"/>
      <c r="Y61" s="104"/>
      <c r="Z61" s="104"/>
      <c r="AA61" s="104"/>
      <c r="AB61" s="104"/>
      <c r="AC61" s="59"/>
      <c r="AD61" s="59"/>
      <c r="AE61" s="59"/>
      <c r="AF61" s="58"/>
    </row>
    <row r="62" ht="15.75" customHeight="1">
      <c r="A62" s="87" t="s">
        <v>85</v>
      </c>
      <c r="B62" s="87" t="s">
        <v>64</v>
      </c>
      <c r="C62" s="94" t="s">
        <v>161</v>
      </c>
      <c r="D62" s="87" t="s">
        <v>162</v>
      </c>
      <c r="E62" s="87" t="s">
        <v>163</v>
      </c>
      <c r="F62" s="87"/>
      <c r="G62" s="87"/>
      <c r="H62" s="50" t="s">
        <v>57</v>
      </c>
      <c r="I62" s="83">
        <v>0.0</v>
      </c>
      <c r="J62" s="54">
        <f t="shared" si="27"/>
        <v>0</v>
      </c>
      <c r="K62" s="83">
        <v>0.0</v>
      </c>
      <c r="L62" s="81"/>
      <c r="M62" s="81"/>
      <c r="N62" s="81"/>
      <c r="O62" s="82">
        <f t="shared" si="28"/>
        <v>0</v>
      </c>
      <c r="P62" s="81"/>
      <c r="Q62" s="63">
        <f t="shared" si="29"/>
        <v>0</v>
      </c>
      <c r="R62" s="82"/>
      <c r="S62" s="99"/>
      <c r="T62" s="81"/>
      <c r="U62" s="81"/>
      <c r="V62" s="103"/>
      <c r="W62" s="104"/>
      <c r="X62" s="104"/>
      <c r="Y62" s="104"/>
      <c r="Z62" s="104"/>
      <c r="AA62" s="104"/>
      <c r="AB62" s="104"/>
      <c r="AC62" s="59"/>
      <c r="AD62" s="59"/>
      <c r="AE62" s="59"/>
      <c r="AF62" s="58"/>
    </row>
    <row r="63" ht="15.75" customHeight="1">
      <c r="A63" s="87" t="s">
        <v>85</v>
      </c>
      <c r="B63" s="87" t="s">
        <v>64</v>
      </c>
      <c r="C63" s="94" t="s">
        <v>164</v>
      </c>
      <c r="D63" s="87"/>
      <c r="E63" s="87"/>
      <c r="F63" s="87"/>
      <c r="G63" s="87"/>
      <c r="H63" s="50" t="s">
        <v>57</v>
      </c>
      <c r="I63" s="83">
        <v>0.0</v>
      </c>
      <c r="J63" s="54">
        <f t="shared" si="27"/>
        <v>0</v>
      </c>
      <c r="K63" s="83">
        <v>0.0</v>
      </c>
      <c r="L63" s="81"/>
      <c r="M63" s="81"/>
      <c r="N63" s="81"/>
      <c r="O63" s="82">
        <f t="shared" si="28"/>
        <v>0</v>
      </c>
      <c r="P63" s="81"/>
      <c r="Q63" s="63">
        <f t="shared" si="29"/>
        <v>0</v>
      </c>
      <c r="R63" s="82"/>
      <c r="S63" s="99"/>
      <c r="T63" s="81"/>
      <c r="U63" s="81"/>
      <c r="V63" s="103"/>
      <c r="W63" s="104"/>
      <c r="X63" s="104"/>
      <c r="Y63" s="104"/>
      <c r="Z63" s="104"/>
      <c r="AA63" s="104"/>
      <c r="AB63" s="104"/>
      <c r="AC63" s="59"/>
      <c r="AD63" s="59"/>
      <c r="AE63" s="59"/>
      <c r="AF63" s="58"/>
    </row>
    <row r="64" ht="15.75" customHeight="1">
      <c r="A64" s="87" t="s">
        <v>85</v>
      </c>
      <c r="B64" s="87" t="s">
        <v>64</v>
      </c>
      <c r="C64" s="94" t="s">
        <v>165</v>
      </c>
      <c r="D64" s="87"/>
      <c r="E64" s="87"/>
      <c r="F64" s="87"/>
      <c r="G64" s="87"/>
      <c r="H64" s="50" t="s">
        <v>57</v>
      </c>
      <c r="I64" s="83">
        <v>0.0</v>
      </c>
      <c r="J64" s="54">
        <f t="shared" si="27"/>
        <v>0</v>
      </c>
      <c r="K64" s="83">
        <v>0.0</v>
      </c>
      <c r="L64" s="81"/>
      <c r="M64" s="81"/>
      <c r="N64" s="81"/>
      <c r="O64" s="82">
        <f t="shared" si="28"/>
        <v>0</v>
      </c>
      <c r="P64" s="81"/>
      <c r="Q64" s="63">
        <f t="shared" si="29"/>
        <v>0</v>
      </c>
      <c r="R64" s="82"/>
      <c r="S64" s="99"/>
      <c r="T64" s="81"/>
      <c r="U64" s="81"/>
      <c r="V64" s="103"/>
      <c r="W64" s="104"/>
      <c r="X64" s="104"/>
      <c r="Y64" s="104"/>
      <c r="Z64" s="104"/>
      <c r="AA64" s="104"/>
      <c r="AB64" s="104"/>
      <c r="AC64" s="59"/>
      <c r="AD64" s="59"/>
      <c r="AE64" s="59"/>
      <c r="AF64" s="58"/>
    </row>
    <row r="65" ht="15.75" customHeight="1">
      <c r="A65" s="87" t="s">
        <v>85</v>
      </c>
      <c r="B65" s="87" t="s">
        <v>64</v>
      </c>
      <c r="C65" s="94" t="s">
        <v>166</v>
      </c>
      <c r="D65" s="87"/>
      <c r="E65" s="87"/>
      <c r="F65" s="87"/>
      <c r="G65" s="87"/>
      <c r="H65" s="50" t="s">
        <v>57</v>
      </c>
      <c r="I65" s="83">
        <v>0.0</v>
      </c>
      <c r="J65" s="54">
        <f t="shared" si="27"/>
        <v>0</v>
      </c>
      <c r="K65" s="83">
        <v>0.0</v>
      </c>
      <c r="L65" s="81"/>
      <c r="M65" s="81"/>
      <c r="N65" s="81"/>
      <c r="O65" s="82">
        <f t="shared" si="28"/>
        <v>0</v>
      </c>
      <c r="P65" s="81"/>
      <c r="Q65" s="63">
        <f t="shared" si="29"/>
        <v>0</v>
      </c>
      <c r="R65" s="82"/>
      <c r="S65" s="99"/>
      <c r="T65" s="81"/>
      <c r="U65" s="81"/>
      <c r="V65" s="103"/>
      <c r="W65" s="104"/>
      <c r="X65" s="104"/>
      <c r="Y65" s="104"/>
      <c r="Z65" s="104"/>
      <c r="AA65" s="104"/>
      <c r="AB65" s="104"/>
      <c r="AC65" s="59"/>
      <c r="AD65" s="59"/>
      <c r="AE65" s="59"/>
      <c r="AF65" s="58"/>
    </row>
    <row r="66" ht="15.75" customHeight="1">
      <c r="A66" s="87" t="s">
        <v>85</v>
      </c>
      <c r="B66" s="87" t="s">
        <v>64</v>
      </c>
      <c r="C66" s="94" t="s">
        <v>167</v>
      </c>
      <c r="D66" s="87"/>
      <c r="E66" s="87"/>
      <c r="F66" s="87"/>
      <c r="G66" s="87"/>
      <c r="H66" s="50" t="s">
        <v>57</v>
      </c>
      <c r="I66" s="83">
        <v>0.0</v>
      </c>
      <c r="J66" s="54">
        <f t="shared" si="27"/>
        <v>0</v>
      </c>
      <c r="K66" s="83">
        <v>0.0</v>
      </c>
      <c r="L66" s="81"/>
      <c r="M66" s="81"/>
      <c r="N66" s="81"/>
      <c r="O66" s="82">
        <f t="shared" si="28"/>
        <v>0</v>
      </c>
      <c r="P66" s="81"/>
      <c r="Q66" s="63">
        <f t="shared" si="29"/>
        <v>0</v>
      </c>
      <c r="R66" s="82"/>
      <c r="S66" s="99"/>
      <c r="T66" s="81"/>
      <c r="U66" s="81"/>
      <c r="V66" s="103"/>
      <c r="W66" s="104"/>
      <c r="X66" s="104"/>
      <c r="Y66" s="104"/>
      <c r="Z66" s="104"/>
      <c r="AA66" s="104"/>
      <c r="AB66" s="104"/>
      <c r="AC66" s="59"/>
      <c r="AD66" s="59"/>
      <c r="AE66" s="59"/>
      <c r="AF66" s="58"/>
    </row>
    <row r="67" ht="15.75" customHeight="1">
      <c r="A67" s="87" t="s">
        <v>85</v>
      </c>
      <c r="B67" s="87" t="s">
        <v>64</v>
      </c>
      <c r="C67" s="94" t="s">
        <v>168</v>
      </c>
      <c r="D67" s="87"/>
      <c r="E67" s="87"/>
      <c r="F67" s="87"/>
      <c r="G67" s="87"/>
      <c r="H67" s="50" t="s">
        <v>57</v>
      </c>
      <c r="I67" s="83">
        <v>0.0</v>
      </c>
      <c r="J67" s="54">
        <f t="shared" si="27"/>
        <v>0</v>
      </c>
      <c r="K67" s="83">
        <v>0.0</v>
      </c>
      <c r="L67" s="81"/>
      <c r="M67" s="81"/>
      <c r="N67" s="81"/>
      <c r="O67" s="82">
        <f t="shared" si="28"/>
        <v>0</v>
      </c>
      <c r="P67" s="81"/>
      <c r="Q67" s="63">
        <f t="shared" si="29"/>
        <v>0</v>
      </c>
      <c r="R67" s="82"/>
      <c r="S67" s="99"/>
      <c r="T67" s="81"/>
      <c r="U67" s="81"/>
      <c r="V67" s="103"/>
      <c r="W67" s="104"/>
      <c r="X67" s="104"/>
      <c r="Y67" s="104"/>
      <c r="Z67" s="104"/>
      <c r="AA67" s="104"/>
      <c r="AB67" s="104"/>
      <c r="AC67" s="59"/>
      <c r="AD67" s="59"/>
      <c r="AE67" s="59"/>
      <c r="AF67" s="58"/>
    </row>
    <row r="68" ht="15.75" customHeight="1">
      <c r="A68" s="87" t="s">
        <v>85</v>
      </c>
      <c r="B68" s="87" t="s">
        <v>64</v>
      </c>
      <c r="C68" s="94" t="s">
        <v>169</v>
      </c>
      <c r="D68" s="87"/>
      <c r="E68" s="87"/>
      <c r="F68" s="87"/>
      <c r="G68" s="87"/>
      <c r="H68" s="50" t="s">
        <v>57</v>
      </c>
      <c r="I68" s="83">
        <v>0.0</v>
      </c>
      <c r="J68" s="54">
        <f t="shared" si="27"/>
        <v>0</v>
      </c>
      <c r="K68" s="83">
        <v>0.0</v>
      </c>
      <c r="L68" s="81"/>
      <c r="M68" s="81"/>
      <c r="N68" s="81"/>
      <c r="O68" s="82">
        <f t="shared" si="28"/>
        <v>0</v>
      </c>
      <c r="P68" s="81"/>
      <c r="Q68" s="63">
        <f t="shared" si="29"/>
        <v>0</v>
      </c>
      <c r="R68" s="82"/>
      <c r="S68" s="99"/>
      <c r="T68" s="81"/>
      <c r="U68" s="81"/>
      <c r="V68" s="103"/>
      <c r="W68" s="104"/>
      <c r="X68" s="104"/>
      <c r="Y68" s="104"/>
      <c r="Z68" s="104"/>
      <c r="AA68" s="104"/>
      <c r="AB68" s="104"/>
      <c r="AC68" s="59"/>
      <c r="AD68" s="59"/>
      <c r="AE68" s="59"/>
      <c r="AF68" s="58"/>
    </row>
    <row r="69" ht="15.75" customHeight="1">
      <c r="A69" s="105" t="s">
        <v>85</v>
      </c>
      <c r="B69" s="105" t="s">
        <v>64</v>
      </c>
      <c r="C69" s="106" t="s">
        <v>170</v>
      </c>
      <c r="D69" s="105"/>
      <c r="E69" s="105"/>
      <c r="F69" s="105"/>
      <c r="G69" s="105"/>
      <c r="H69" s="107" t="s">
        <v>57</v>
      </c>
      <c r="I69" s="108">
        <v>0.0</v>
      </c>
      <c r="J69" s="109">
        <f t="shared" si="27"/>
        <v>0</v>
      </c>
      <c r="K69" s="108">
        <v>0.0</v>
      </c>
      <c r="L69" s="110"/>
      <c r="M69" s="110"/>
      <c r="N69" s="110"/>
      <c r="O69" s="111">
        <f t="shared" si="28"/>
        <v>0</v>
      </c>
      <c r="P69" s="110"/>
      <c r="Q69" s="112">
        <f t="shared" si="29"/>
        <v>0</v>
      </c>
      <c r="R69" s="111"/>
      <c r="S69" s="113"/>
      <c r="T69" s="110"/>
      <c r="U69" s="110"/>
      <c r="V69" s="103"/>
      <c r="W69" s="104"/>
      <c r="X69" s="104"/>
      <c r="Y69" s="104"/>
      <c r="Z69" s="104"/>
      <c r="AA69" s="104"/>
      <c r="AB69" s="104"/>
      <c r="AC69" s="59"/>
      <c r="AD69" s="59"/>
      <c r="AE69" s="59"/>
      <c r="AF69" s="58"/>
    </row>
    <row r="70" ht="15.75" customHeight="1">
      <c r="A70" s="114"/>
      <c r="B70" s="115"/>
      <c r="C70" s="115"/>
      <c r="D70" s="115"/>
      <c r="E70" s="115"/>
      <c r="F70" s="115"/>
      <c r="G70" s="115"/>
      <c r="H70" s="115"/>
      <c r="I70" s="115" t="s">
        <v>171</v>
      </c>
      <c r="J70" s="115"/>
      <c r="K70" s="115"/>
      <c r="L70" s="115"/>
      <c r="M70" s="115"/>
      <c r="N70" s="115"/>
      <c r="O70" s="115"/>
      <c r="P70" s="115"/>
      <c r="Q70" s="115"/>
      <c r="R70" s="115"/>
      <c r="S70" s="115"/>
      <c r="T70" s="115"/>
      <c r="U70" s="116"/>
      <c r="V70" s="117"/>
      <c r="W70" s="118"/>
      <c r="X70" s="118"/>
      <c r="Y70" s="118"/>
      <c r="Z70" s="118"/>
      <c r="AA70" s="118"/>
      <c r="AB70" s="118"/>
      <c r="AC70" s="119"/>
      <c r="AD70" s="119"/>
      <c r="AE70" s="119"/>
      <c r="AF70" s="118"/>
    </row>
    <row r="71" ht="15.75" customHeight="1">
      <c r="A71" s="120" t="s">
        <v>172</v>
      </c>
      <c r="B71" s="120" t="s">
        <v>64</v>
      </c>
      <c r="C71" s="121" t="s">
        <v>173</v>
      </c>
      <c r="D71" s="122" t="s">
        <v>174</v>
      </c>
      <c r="E71" s="123" t="s">
        <v>175</v>
      </c>
      <c r="F71" s="124"/>
      <c r="G71" s="125"/>
      <c r="H71" s="126" t="s">
        <v>57</v>
      </c>
      <c r="I71" s="127">
        <v>0.0</v>
      </c>
      <c r="J71" s="128">
        <f t="shared" ref="J71:J79" si="30">G71*(1-I71)</f>
        <v>0</v>
      </c>
      <c r="K71" s="127">
        <v>0.0</v>
      </c>
      <c r="L71" s="124"/>
      <c r="M71" s="124"/>
      <c r="N71" s="124"/>
      <c r="O71" s="125">
        <f t="shared" ref="O71:O79" si="31">G71*(1-K71)</f>
        <v>0</v>
      </c>
      <c r="P71" s="124"/>
      <c r="Q71" s="129">
        <f t="shared" ref="Q71:Q79" si="32">O71/0.9925</f>
        <v>0</v>
      </c>
      <c r="R71" s="125"/>
      <c r="S71" s="130"/>
      <c r="T71" s="124"/>
      <c r="U71" s="124"/>
      <c r="V71" s="10"/>
      <c r="W71" s="58"/>
      <c r="X71" s="58"/>
      <c r="Y71" s="58"/>
      <c r="Z71" s="58"/>
      <c r="AA71" s="58"/>
      <c r="AB71" s="58"/>
      <c r="AC71" s="59"/>
      <c r="AD71" s="59"/>
      <c r="AE71" s="59"/>
      <c r="AF71" s="58"/>
    </row>
    <row r="72" ht="15.75" customHeight="1">
      <c r="A72" s="120" t="s">
        <v>172</v>
      </c>
      <c r="B72" s="120" t="s">
        <v>64</v>
      </c>
      <c r="C72" s="121" t="s">
        <v>176</v>
      </c>
      <c r="D72" s="122" t="s">
        <v>177</v>
      </c>
      <c r="E72" s="123" t="s">
        <v>178</v>
      </c>
      <c r="F72" s="124"/>
      <c r="G72" s="125"/>
      <c r="H72" s="126" t="s">
        <v>57</v>
      </c>
      <c r="I72" s="127">
        <v>0.0</v>
      </c>
      <c r="J72" s="128">
        <f t="shared" si="30"/>
        <v>0</v>
      </c>
      <c r="K72" s="127">
        <v>0.0</v>
      </c>
      <c r="L72" s="124"/>
      <c r="M72" s="124"/>
      <c r="N72" s="124"/>
      <c r="O72" s="125">
        <f t="shared" si="31"/>
        <v>0</v>
      </c>
      <c r="P72" s="124"/>
      <c r="Q72" s="129">
        <f t="shared" si="32"/>
        <v>0</v>
      </c>
      <c r="R72" s="125"/>
      <c r="S72" s="130"/>
      <c r="T72" s="124"/>
      <c r="U72" s="124"/>
      <c r="V72" s="10"/>
      <c r="W72" s="58"/>
      <c r="X72" s="58"/>
      <c r="Y72" s="58"/>
      <c r="Z72" s="58"/>
      <c r="AA72" s="58"/>
      <c r="AB72" s="58"/>
      <c r="AC72" s="59"/>
      <c r="AD72" s="59"/>
      <c r="AE72" s="59"/>
      <c r="AF72" s="58"/>
    </row>
    <row r="73" ht="15.75" customHeight="1">
      <c r="A73" s="120" t="s">
        <v>172</v>
      </c>
      <c r="B73" s="78" t="s">
        <v>64</v>
      </c>
      <c r="C73" s="94" t="s">
        <v>179</v>
      </c>
      <c r="D73" s="87" t="s">
        <v>180</v>
      </c>
      <c r="E73" s="131" t="s">
        <v>175</v>
      </c>
      <c r="F73" s="81"/>
      <c r="G73" s="82"/>
      <c r="H73" s="50" t="s">
        <v>57</v>
      </c>
      <c r="I73" s="83">
        <v>0.0</v>
      </c>
      <c r="J73" s="54">
        <f t="shared" si="30"/>
        <v>0</v>
      </c>
      <c r="K73" s="83">
        <v>0.0</v>
      </c>
      <c r="L73" s="81"/>
      <c r="M73" s="81"/>
      <c r="N73" s="81"/>
      <c r="O73" s="82">
        <f t="shared" si="31"/>
        <v>0</v>
      </c>
      <c r="P73" s="81"/>
      <c r="Q73" s="63">
        <f t="shared" si="32"/>
        <v>0</v>
      </c>
      <c r="R73" s="82"/>
      <c r="S73" s="99"/>
      <c r="T73" s="81"/>
      <c r="U73" s="81"/>
      <c r="V73" s="10"/>
      <c r="W73" s="58"/>
      <c r="X73" s="58"/>
      <c r="Y73" s="58"/>
      <c r="Z73" s="58"/>
      <c r="AA73" s="58"/>
      <c r="AB73" s="58"/>
      <c r="AC73" s="59"/>
      <c r="AD73" s="59"/>
      <c r="AE73" s="59"/>
      <c r="AF73" s="58"/>
    </row>
    <row r="74" ht="15.75" customHeight="1">
      <c r="A74" s="120" t="s">
        <v>172</v>
      </c>
      <c r="B74" s="78" t="s">
        <v>64</v>
      </c>
      <c r="C74" s="94" t="s">
        <v>181</v>
      </c>
      <c r="D74" s="87" t="s">
        <v>182</v>
      </c>
      <c r="E74" s="123" t="s">
        <v>178</v>
      </c>
      <c r="F74" s="81"/>
      <c r="G74" s="82"/>
      <c r="H74" s="50" t="s">
        <v>57</v>
      </c>
      <c r="I74" s="83">
        <v>0.0</v>
      </c>
      <c r="J74" s="54">
        <f t="shared" si="30"/>
        <v>0</v>
      </c>
      <c r="K74" s="83">
        <v>0.0</v>
      </c>
      <c r="L74" s="81"/>
      <c r="M74" s="81"/>
      <c r="N74" s="81"/>
      <c r="O74" s="82">
        <f t="shared" si="31"/>
        <v>0</v>
      </c>
      <c r="P74" s="81"/>
      <c r="Q74" s="63">
        <f t="shared" si="32"/>
        <v>0</v>
      </c>
      <c r="R74" s="82"/>
      <c r="S74" s="99"/>
      <c r="T74" s="81"/>
      <c r="U74" s="81"/>
      <c r="V74" s="10"/>
      <c r="W74" s="58"/>
      <c r="X74" s="58"/>
      <c r="Y74" s="58"/>
      <c r="Z74" s="58"/>
      <c r="AA74" s="58"/>
      <c r="AB74" s="58"/>
      <c r="AC74" s="59"/>
      <c r="AD74" s="59"/>
      <c r="AE74" s="59"/>
      <c r="AF74" s="58"/>
    </row>
    <row r="75" ht="15.75" customHeight="1">
      <c r="A75" s="120" t="s">
        <v>172</v>
      </c>
      <c r="B75" s="78" t="s">
        <v>64</v>
      </c>
      <c r="C75" s="94" t="s">
        <v>183</v>
      </c>
      <c r="D75" s="87" t="s">
        <v>184</v>
      </c>
      <c r="E75" s="131" t="s">
        <v>185</v>
      </c>
      <c r="F75" s="81"/>
      <c r="G75" s="82"/>
      <c r="H75" s="50" t="s">
        <v>57</v>
      </c>
      <c r="I75" s="83">
        <v>0.0</v>
      </c>
      <c r="J75" s="54">
        <f t="shared" si="30"/>
        <v>0</v>
      </c>
      <c r="K75" s="83">
        <v>0.0</v>
      </c>
      <c r="L75" s="81"/>
      <c r="M75" s="81"/>
      <c r="N75" s="81"/>
      <c r="O75" s="82">
        <f t="shared" si="31"/>
        <v>0</v>
      </c>
      <c r="P75" s="81"/>
      <c r="Q75" s="63">
        <f t="shared" si="32"/>
        <v>0</v>
      </c>
      <c r="R75" s="82"/>
      <c r="S75" s="99"/>
      <c r="T75" s="81"/>
      <c r="U75" s="81"/>
      <c r="V75" s="10"/>
      <c r="W75" s="58"/>
      <c r="X75" s="58"/>
      <c r="Y75" s="58"/>
      <c r="Z75" s="58"/>
      <c r="AA75" s="58"/>
      <c r="AB75" s="58"/>
      <c r="AC75" s="59"/>
      <c r="AD75" s="59"/>
      <c r="AE75" s="59"/>
      <c r="AF75" s="58"/>
    </row>
    <row r="76" ht="15.75" customHeight="1">
      <c r="A76" s="120" t="s">
        <v>172</v>
      </c>
      <c r="B76" s="78" t="s">
        <v>64</v>
      </c>
      <c r="C76" s="94" t="s">
        <v>186</v>
      </c>
      <c r="D76" s="87" t="s">
        <v>187</v>
      </c>
      <c r="E76" s="123" t="s">
        <v>178</v>
      </c>
      <c r="F76" s="81"/>
      <c r="G76" s="82"/>
      <c r="H76" s="50" t="s">
        <v>57</v>
      </c>
      <c r="I76" s="83">
        <v>0.0</v>
      </c>
      <c r="J76" s="54">
        <f t="shared" si="30"/>
        <v>0</v>
      </c>
      <c r="K76" s="83">
        <v>0.0</v>
      </c>
      <c r="L76" s="81"/>
      <c r="M76" s="81"/>
      <c r="N76" s="81"/>
      <c r="O76" s="82">
        <f t="shared" si="31"/>
        <v>0</v>
      </c>
      <c r="P76" s="81"/>
      <c r="Q76" s="63">
        <f t="shared" si="32"/>
        <v>0</v>
      </c>
      <c r="R76" s="82"/>
      <c r="S76" s="99"/>
      <c r="T76" s="81"/>
      <c r="U76" s="81"/>
      <c r="V76" s="10"/>
      <c r="W76" s="58"/>
      <c r="X76" s="58"/>
      <c r="Y76" s="58"/>
      <c r="Z76" s="58"/>
      <c r="AA76" s="58"/>
      <c r="AB76" s="58"/>
      <c r="AC76" s="59"/>
      <c r="AD76" s="59"/>
      <c r="AE76" s="59"/>
      <c r="AF76" s="58"/>
    </row>
    <row r="77" ht="15.75" customHeight="1">
      <c r="A77" s="120" t="s">
        <v>172</v>
      </c>
      <c r="B77" s="78" t="s">
        <v>64</v>
      </c>
      <c r="C77" s="94" t="s">
        <v>188</v>
      </c>
      <c r="D77" s="87" t="s">
        <v>189</v>
      </c>
      <c r="E77" s="132" t="s">
        <v>190</v>
      </c>
      <c r="F77" s="81"/>
      <c r="G77" s="82"/>
      <c r="H77" s="50" t="s">
        <v>57</v>
      </c>
      <c r="I77" s="83">
        <v>0.0</v>
      </c>
      <c r="J77" s="54">
        <f t="shared" si="30"/>
        <v>0</v>
      </c>
      <c r="K77" s="83">
        <v>0.0</v>
      </c>
      <c r="L77" s="81"/>
      <c r="M77" s="81"/>
      <c r="N77" s="81"/>
      <c r="O77" s="82">
        <f t="shared" si="31"/>
        <v>0</v>
      </c>
      <c r="P77" s="81"/>
      <c r="Q77" s="63">
        <f t="shared" si="32"/>
        <v>0</v>
      </c>
      <c r="R77" s="82"/>
      <c r="S77" s="99"/>
      <c r="T77" s="81"/>
      <c r="U77" s="81"/>
      <c r="V77" s="10"/>
      <c r="W77" s="58"/>
      <c r="X77" s="58"/>
      <c r="Y77" s="58"/>
      <c r="Z77" s="58"/>
      <c r="AA77" s="58"/>
      <c r="AB77" s="58"/>
      <c r="AC77" s="59"/>
      <c r="AD77" s="59"/>
      <c r="AE77" s="59"/>
      <c r="AF77" s="58"/>
    </row>
    <row r="78" ht="15.75" customHeight="1">
      <c r="A78" s="120" t="s">
        <v>172</v>
      </c>
      <c r="B78" s="78" t="s">
        <v>64</v>
      </c>
      <c r="C78" s="94" t="s">
        <v>191</v>
      </c>
      <c r="D78" s="87" t="s">
        <v>192</v>
      </c>
      <c r="E78" s="123" t="s">
        <v>178</v>
      </c>
      <c r="F78" s="81"/>
      <c r="G78" s="82"/>
      <c r="H78" s="50" t="s">
        <v>57</v>
      </c>
      <c r="I78" s="83">
        <v>0.0</v>
      </c>
      <c r="J78" s="54">
        <f t="shared" si="30"/>
        <v>0</v>
      </c>
      <c r="K78" s="83">
        <v>0.0</v>
      </c>
      <c r="L78" s="81"/>
      <c r="M78" s="81"/>
      <c r="N78" s="81"/>
      <c r="O78" s="82">
        <f t="shared" si="31"/>
        <v>0</v>
      </c>
      <c r="P78" s="81"/>
      <c r="Q78" s="63">
        <f t="shared" si="32"/>
        <v>0</v>
      </c>
      <c r="R78" s="82"/>
      <c r="S78" s="99"/>
      <c r="T78" s="81"/>
      <c r="U78" s="81"/>
      <c r="V78" s="10"/>
      <c r="W78" s="58"/>
      <c r="X78" s="58"/>
      <c r="Y78" s="58"/>
      <c r="Z78" s="58"/>
      <c r="AA78" s="58"/>
      <c r="AB78" s="58"/>
      <c r="AC78" s="59"/>
      <c r="AD78" s="59"/>
      <c r="AE78" s="59"/>
      <c r="AF78" s="58"/>
    </row>
    <row r="79" ht="15.75" customHeight="1">
      <c r="A79" s="78" t="s">
        <v>85</v>
      </c>
      <c r="B79" s="78" t="s">
        <v>64</v>
      </c>
      <c r="C79" s="94" t="s">
        <v>193</v>
      </c>
      <c r="D79" s="87" t="s">
        <v>194</v>
      </c>
      <c r="E79" s="131" t="s">
        <v>175</v>
      </c>
      <c r="F79" s="81"/>
      <c r="G79" s="82"/>
      <c r="H79" s="50" t="s">
        <v>57</v>
      </c>
      <c r="I79" s="83">
        <v>0.0</v>
      </c>
      <c r="J79" s="54">
        <f t="shared" si="30"/>
        <v>0</v>
      </c>
      <c r="K79" s="83">
        <v>0.0</v>
      </c>
      <c r="L79" s="81"/>
      <c r="M79" s="81"/>
      <c r="N79" s="81"/>
      <c r="O79" s="82">
        <f t="shared" si="31"/>
        <v>0</v>
      </c>
      <c r="P79" s="81"/>
      <c r="Q79" s="63">
        <f t="shared" si="32"/>
        <v>0</v>
      </c>
      <c r="R79" s="82"/>
      <c r="S79" s="99"/>
      <c r="T79" s="81"/>
      <c r="U79" s="81"/>
      <c r="V79" s="10"/>
      <c r="W79" s="58"/>
      <c r="X79" s="58"/>
      <c r="Y79" s="58"/>
      <c r="Z79" s="58"/>
      <c r="AA79" s="58"/>
      <c r="AB79" s="58"/>
      <c r="AC79" s="59"/>
      <c r="AD79" s="59"/>
      <c r="AE79" s="59"/>
      <c r="AF79" s="58"/>
    </row>
    <row r="80" ht="15.75" customHeight="1">
      <c r="A80" s="133"/>
      <c r="B80" s="133"/>
      <c r="C80" s="134"/>
      <c r="D80" s="135"/>
      <c r="E80" s="135"/>
      <c r="F80" s="135"/>
      <c r="G80" s="135"/>
      <c r="H80" s="135"/>
      <c r="I80" s="135"/>
      <c r="J80" s="135"/>
      <c r="K80" s="135"/>
      <c r="L80" s="135"/>
      <c r="M80" s="135"/>
      <c r="N80" s="135"/>
      <c r="O80" s="135"/>
      <c r="P80" s="135"/>
      <c r="Q80" s="136"/>
      <c r="R80" s="135"/>
      <c r="S80" s="137"/>
      <c r="T80" s="135"/>
      <c r="U80" s="135"/>
      <c r="V80" s="10"/>
      <c r="W80" s="58"/>
      <c r="X80" s="58"/>
      <c r="Y80" s="58"/>
      <c r="Z80" s="58"/>
      <c r="AA80" s="58"/>
      <c r="AB80" s="58"/>
      <c r="AC80" s="59"/>
      <c r="AD80" s="59"/>
      <c r="AE80" s="59"/>
      <c r="AF80" s="58"/>
    </row>
    <row r="81" ht="15.75" customHeight="1">
      <c r="A81" s="138" t="s">
        <v>195</v>
      </c>
      <c r="B81" s="5"/>
      <c r="C81" s="5"/>
      <c r="D81" s="5"/>
      <c r="E81" s="5"/>
      <c r="F81" s="5"/>
      <c r="G81" s="5"/>
      <c r="H81" s="5"/>
      <c r="I81" s="5"/>
      <c r="J81" s="5"/>
      <c r="K81" s="5"/>
      <c r="L81" s="5"/>
      <c r="M81" s="5"/>
      <c r="N81" s="5"/>
      <c r="O81" s="5"/>
      <c r="P81" s="5"/>
      <c r="Q81" s="5"/>
      <c r="R81" s="5"/>
      <c r="S81" s="5"/>
      <c r="T81" s="5"/>
      <c r="U81" s="20"/>
      <c r="V81" s="10"/>
      <c r="W81" s="138"/>
      <c r="X81" s="5"/>
      <c r="Y81" s="5"/>
      <c r="Z81" s="5"/>
      <c r="AA81" s="5"/>
      <c r="AB81" s="5"/>
      <c r="AC81" s="5"/>
      <c r="AD81" s="5"/>
      <c r="AE81" s="5"/>
      <c r="AF81" s="6"/>
    </row>
    <row r="82" ht="15.75" customHeight="1">
      <c r="A82" s="139" t="s">
        <v>196</v>
      </c>
      <c r="B82" s="5"/>
      <c r="C82" s="5"/>
      <c r="D82" s="5"/>
      <c r="E82" s="5"/>
      <c r="F82" s="5"/>
      <c r="G82" s="5"/>
      <c r="H82" s="5"/>
      <c r="I82" s="5"/>
      <c r="J82" s="5"/>
      <c r="K82" s="5"/>
      <c r="L82" s="5"/>
      <c r="M82" s="5"/>
      <c r="N82" s="5"/>
      <c r="O82" s="5"/>
      <c r="P82" s="5"/>
      <c r="Q82" s="5"/>
      <c r="R82" s="5"/>
      <c r="S82" s="5"/>
      <c r="T82" s="5"/>
      <c r="U82" s="20"/>
      <c r="V82" s="10"/>
      <c r="W82" s="58"/>
      <c r="X82" s="58"/>
      <c r="Y82" s="58"/>
      <c r="Z82" s="58"/>
      <c r="AA82" s="58"/>
      <c r="AB82" s="58"/>
      <c r="AC82" s="59"/>
      <c r="AD82" s="59"/>
      <c r="AE82" s="59"/>
      <c r="AF82" s="58"/>
    </row>
    <row r="83" ht="15.75" customHeight="1">
      <c r="A83" s="78" t="s">
        <v>85</v>
      </c>
      <c r="B83" s="78" t="s">
        <v>64</v>
      </c>
      <c r="C83" s="94" t="s">
        <v>197</v>
      </c>
      <c r="D83" s="87" t="s">
        <v>198</v>
      </c>
      <c r="E83" s="81" t="s">
        <v>98</v>
      </c>
      <c r="F83" s="81"/>
      <c r="G83" s="82"/>
      <c r="H83" s="81"/>
      <c r="I83" s="83">
        <v>0.0</v>
      </c>
      <c r="J83" s="54">
        <f t="shared" ref="J83:J84" si="33">G83*(1-I83)</f>
        <v>0</v>
      </c>
      <c r="K83" s="83">
        <v>0.0</v>
      </c>
      <c r="L83" s="81"/>
      <c r="M83" s="81"/>
      <c r="N83" s="81"/>
      <c r="O83" s="82">
        <f t="shared" ref="O83:O84" si="34">G83*(1-K83)</f>
        <v>0</v>
      </c>
      <c r="P83" s="81"/>
      <c r="Q83" s="63">
        <f t="shared" ref="Q83:Q84" si="35">O83/0.9925</f>
        <v>0</v>
      </c>
      <c r="R83" s="82"/>
      <c r="S83" s="99"/>
      <c r="T83" s="81"/>
      <c r="U83" s="81"/>
      <c r="V83" s="10"/>
      <c r="W83" s="58"/>
      <c r="X83" s="58"/>
      <c r="Y83" s="58"/>
      <c r="Z83" s="58"/>
      <c r="AA83" s="58"/>
      <c r="AB83" s="58"/>
      <c r="AC83" s="59"/>
      <c r="AD83" s="59"/>
      <c r="AE83" s="59"/>
      <c r="AF83" s="58"/>
    </row>
    <row r="84" ht="15.75" customHeight="1">
      <c r="A84" s="78" t="s">
        <v>85</v>
      </c>
      <c r="B84" s="78" t="s">
        <v>64</v>
      </c>
      <c r="C84" s="94" t="s">
        <v>199</v>
      </c>
      <c r="D84" s="87" t="s">
        <v>198</v>
      </c>
      <c r="E84" s="81" t="s">
        <v>110</v>
      </c>
      <c r="F84" s="81"/>
      <c r="G84" s="82"/>
      <c r="H84" s="81"/>
      <c r="I84" s="83">
        <v>0.0</v>
      </c>
      <c r="J84" s="54">
        <f t="shared" si="33"/>
        <v>0</v>
      </c>
      <c r="K84" s="83">
        <v>0.0</v>
      </c>
      <c r="L84" s="81"/>
      <c r="M84" s="81"/>
      <c r="N84" s="81"/>
      <c r="O84" s="82">
        <f t="shared" si="34"/>
        <v>0</v>
      </c>
      <c r="P84" s="81"/>
      <c r="Q84" s="63">
        <f t="shared" si="35"/>
        <v>0</v>
      </c>
      <c r="R84" s="82"/>
      <c r="S84" s="99"/>
      <c r="T84" s="81"/>
      <c r="U84" s="81"/>
      <c r="V84" s="10"/>
      <c r="W84" s="58"/>
      <c r="X84" s="58"/>
      <c r="Y84" s="58"/>
      <c r="Z84" s="58"/>
      <c r="AA84" s="58"/>
      <c r="AB84" s="58"/>
      <c r="AC84" s="59"/>
      <c r="AD84" s="59"/>
      <c r="AE84" s="59"/>
      <c r="AF84" s="58"/>
    </row>
    <row r="85" ht="15.75" customHeight="1">
      <c r="A85" s="140"/>
      <c r="B85" s="141"/>
      <c r="C85" s="141"/>
      <c r="D85" s="141"/>
      <c r="E85" s="141"/>
      <c r="F85" s="141"/>
      <c r="G85" s="141"/>
      <c r="H85" s="141"/>
      <c r="I85" s="140" t="s">
        <v>200</v>
      </c>
      <c r="J85" s="140"/>
      <c r="K85" s="141"/>
      <c r="L85" s="141"/>
      <c r="M85" s="141"/>
      <c r="N85" s="141"/>
      <c r="O85" s="141"/>
      <c r="P85" s="141"/>
      <c r="Q85" s="141"/>
      <c r="R85" s="141"/>
      <c r="S85" s="141"/>
      <c r="T85" s="141"/>
      <c r="U85" s="142"/>
      <c r="V85" s="10"/>
      <c r="W85" s="143"/>
      <c r="X85" s="142"/>
      <c r="Y85" s="142"/>
      <c r="Z85" s="142"/>
      <c r="AA85" s="142"/>
      <c r="AB85" s="142"/>
      <c r="AC85" s="142"/>
      <c r="AD85" s="142"/>
      <c r="AE85" s="142"/>
      <c r="AF85" s="142"/>
    </row>
    <row r="86" ht="15.75" customHeight="1">
      <c r="A86" s="78" t="s">
        <v>85</v>
      </c>
      <c r="B86" s="78" t="s">
        <v>64</v>
      </c>
      <c r="C86" s="94" t="s">
        <v>201</v>
      </c>
      <c r="D86" s="87" t="s">
        <v>198</v>
      </c>
      <c r="E86" s="81" t="s">
        <v>110</v>
      </c>
      <c r="F86" s="81"/>
      <c r="G86" s="82"/>
      <c r="H86" s="81"/>
      <c r="I86" s="83">
        <v>0.0</v>
      </c>
      <c r="J86" s="82">
        <f>G86*(1-I86)</f>
        <v>0</v>
      </c>
      <c r="K86" s="83">
        <v>0.0</v>
      </c>
      <c r="L86" s="81"/>
      <c r="M86" s="81"/>
      <c r="N86" s="81"/>
      <c r="O86" s="82">
        <f>G86*(1-K86)</f>
        <v>0</v>
      </c>
      <c r="P86" s="81"/>
      <c r="Q86" s="63">
        <f>O86/0.9925</f>
        <v>0</v>
      </c>
      <c r="R86" s="82"/>
      <c r="S86" s="99"/>
      <c r="T86" s="81"/>
      <c r="U86" s="81"/>
      <c r="V86" s="10"/>
      <c r="W86" s="58"/>
      <c r="X86" s="58"/>
      <c r="Y86" s="58"/>
      <c r="Z86" s="58"/>
      <c r="AA86" s="58"/>
      <c r="AB86" s="58"/>
      <c r="AC86" s="59"/>
      <c r="AD86" s="59"/>
      <c r="AE86" s="59"/>
      <c r="AF86" s="58"/>
    </row>
    <row r="87" ht="15.75" customHeight="1">
      <c r="A87" s="140"/>
      <c r="B87" s="141"/>
      <c r="C87" s="141"/>
      <c r="D87" s="141"/>
      <c r="E87" s="141"/>
      <c r="F87" s="141"/>
      <c r="G87" s="141"/>
      <c r="H87" s="141"/>
      <c r="I87" s="140" t="s">
        <v>202</v>
      </c>
      <c r="J87" s="141"/>
      <c r="K87" s="141"/>
      <c r="L87" s="141"/>
      <c r="M87" s="141"/>
      <c r="N87" s="141"/>
      <c r="O87" s="141"/>
      <c r="P87" s="141"/>
      <c r="Q87" s="141"/>
      <c r="R87" s="141"/>
      <c r="S87" s="141"/>
      <c r="T87" s="141"/>
      <c r="U87" s="142"/>
      <c r="V87" s="10"/>
      <c r="W87" s="143"/>
      <c r="X87" s="142"/>
      <c r="Y87" s="142"/>
      <c r="Z87" s="142"/>
      <c r="AA87" s="142"/>
      <c r="AB87" s="142"/>
      <c r="AC87" s="142"/>
      <c r="AD87" s="142"/>
      <c r="AE87" s="142"/>
      <c r="AF87" s="142"/>
    </row>
    <row r="88" ht="15.75" customHeight="1">
      <c r="A88" s="78" t="s">
        <v>85</v>
      </c>
      <c r="B88" s="78" t="s">
        <v>64</v>
      </c>
      <c r="C88" s="94" t="s">
        <v>203</v>
      </c>
      <c r="D88" s="87" t="s">
        <v>198</v>
      </c>
      <c r="E88" s="81" t="s">
        <v>110</v>
      </c>
      <c r="F88" s="81"/>
      <c r="G88" s="82"/>
      <c r="H88" s="81"/>
      <c r="I88" s="83">
        <v>0.0</v>
      </c>
      <c r="J88" s="82">
        <f t="shared" ref="J88:J90" si="36">G88*(1-I88)</f>
        <v>0</v>
      </c>
      <c r="K88" s="83">
        <v>0.0</v>
      </c>
      <c r="L88" s="81"/>
      <c r="M88" s="81"/>
      <c r="N88" s="81"/>
      <c r="O88" s="82">
        <f t="shared" ref="O88:O90" si="37">G88*(1-K88)</f>
        <v>0</v>
      </c>
      <c r="P88" s="81"/>
      <c r="Q88" s="63">
        <f t="shared" ref="Q88:Q90" si="38">O88/0.9925</f>
        <v>0</v>
      </c>
      <c r="R88" s="82"/>
      <c r="S88" s="99"/>
      <c r="T88" s="81"/>
      <c r="U88" s="81"/>
      <c r="V88" s="10"/>
      <c r="W88" s="58"/>
      <c r="X88" s="58"/>
      <c r="Y88" s="58"/>
      <c r="Z88" s="58"/>
      <c r="AA88" s="58"/>
      <c r="AB88" s="58"/>
      <c r="AC88" s="59"/>
      <c r="AD88" s="59"/>
      <c r="AE88" s="59"/>
      <c r="AF88" s="58"/>
    </row>
    <row r="89" ht="15.75" customHeight="1">
      <c r="A89" s="78"/>
      <c r="B89" s="78"/>
      <c r="C89" s="144"/>
      <c r="D89" s="78"/>
      <c r="E89" s="81"/>
      <c r="F89" s="81"/>
      <c r="G89" s="82"/>
      <c r="H89" s="81"/>
      <c r="I89" s="81"/>
      <c r="J89" s="82">
        <f t="shared" si="36"/>
        <v>0</v>
      </c>
      <c r="K89" s="83">
        <v>0.0</v>
      </c>
      <c r="L89" s="81"/>
      <c r="M89" s="81"/>
      <c r="N89" s="81"/>
      <c r="O89" s="82">
        <f t="shared" si="37"/>
        <v>0</v>
      </c>
      <c r="P89" s="81"/>
      <c r="Q89" s="63">
        <f t="shared" si="38"/>
        <v>0</v>
      </c>
      <c r="R89" s="82"/>
      <c r="S89" s="99"/>
      <c r="T89" s="81"/>
      <c r="U89" s="81"/>
      <c r="V89" s="10"/>
      <c r="W89" s="58"/>
      <c r="X89" s="58"/>
      <c r="Y89" s="58"/>
      <c r="Z89" s="58"/>
      <c r="AA89" s="58"/>
      <c r="AB89" s="58"/>
      <c r="AC89" s="59"/>
      <c r="AD89" s="59"/>
      <c r="AE89" s="59"/>
      <c r="AF89" s="58"/>
    </row>
    <row r="90" ht="15.75" customHeight="1">
      <c r="A90" s="78"/>
      <c r="B90" s="78"/>
      <c r="C90" s="144"/>
      <c r="D90" s="78"/>
      <c r="E90" s="81"/>
      <c r="F90" s="81"/>
      <c r="G90" s="82"/>
      <c r="H90" s="81"/>
      <c r="I90" s="81"/>
      <c r="J90" s="82">
        <f t="shared" si="36"/>
        <v>0</v>
      </c>
      <c r="K90" s="83">
        <v>0.0</v>
      </c>
      <c r="L90" s="81"/>
      <c r="M90" s="81"/>
      <c r="N90" s="81"/>
      <c r="O90" s="82">
        <f t="shared" si="37"/>
        <v>0</v>
      </c>
      <c r="P90" s="81"/>
      <c r="Q90" s="63">
        <f t="shared" si="38"/>
        <v>0</v>
      </c>
      <c r="R90" s="82"/>
      <c r="S90" s="99"/>
      <c r="T90" s="81"/>
      <c r="U90" s="81"/>
      <c r="V90" s="10"/>
      <c r="W90" s="58"/>
      <c r="X90" s="58"/>
      <c r="Y90" s="58"/>
      <c r="Z90" s="58"/>
      <c r="AA90" s="58"/>
      <c r="AB90" s="58"/>
      <c r="AC90" s="59"/>
      <c r="AD90" s="59"/>
      <c r="AE90" s="59"/>
      <c r="AF90" s="58"/>
    </row>
    <row r="91" ht="15.75" customHeight="1">
      <c r="A91" s="145"/>
      <c r="B91" s="146"/>
      <c r="C91" s="146"/>
      <c r="D91" s="146"/>
      <c r="E91" s="146"/>
      <c r="F91" s="146"/>
      <c r="G91" s="146"/>
      <c r="H91" s="146"/>
      <c r="I91" s="145" t="s">
        <v>204</v>
      </c>
      <c r="J91" s="146"/>
      <c r="K91" s="146"/>
      <c r="L91" s="146"/>
      <c r="M91" s="146"/>
      <c r="N91" s="146"/>
      <c r="O91" s="146"/>
      <c r="P91" s="146"/>
      <c r="Q91" s="146"/>
      <c r="R91" s="146"/>
      <c r="S91" s="146"/>
      <c r="T91" s="146"/>
      <c r="U91" s="147"/>
      <c r="V91" s="10"/>
      <c r="W91" s="148"/>
      <c r="X91" s="147"/>
      <c r="Y91" s="147"/>
      <c r="Z91" s="147"/>
      <c r="AA91" s="147"/>
      <c r="AB91" s="147"/>
      <c r="AC91" s="147"/>
      <c r="AD91" s="147"/>
      <c r="AE91" s="147"/>
      <c r="AF91" s="147"/>
    </row>
    <row r="92" ht="15.75" customHeight="1">
      <c r="A92" s="78" t="s">
        <v>85</v>
      </c>
      <c r="B92" s="78" t="s">
        <v>64</v>
      </c>
      <c r="C92" s="94" t="s">
        <v>205</v>
      </c>
      <c r="D92" s="87" t="s">
        <v>206</v>
      </c>
      <c r="E92" s="81" t="s">
        <v>207</v>
      </c>
      <c r="F92" s="81"/>
      <c r="G92" s="82"/>
      <c r="H92" s="50" t="s">
        <v>57</v>
      </c>
      <c r="I92" s="83">
        <v>0.0</v>
      </c>
      <c r="J92" s="54">
        <v>0.0</v>
      </c>
      <c r="K92" s="83">
        <v>0.0</v>
      </c>
      <c r="L92" s="81"/>
      <c r="M92" s="81"/>
      <c r="N92" s="81"/>
      <c r="O92" s="82">
        <v>0.0</v>
      </c>
      <c r="P92" s="81"/>
      <c r="Q92" s="149"/>
      <c r="R92" s="150"/>
      <c r="S92" s="99"/>
      <c r="T92" s="99"/>
      <c r="U92" s="99"/>
      <c r="V92" s="10"/>
      <c r="W92" s="58"/>
      <c r="X92" s="58"/>
      <c r="Y92" s="58"/>
      <c r="Z92" s="58"/>
      <c r="AA92" s="58"/>
      <c r="AB92" s="58"/>
      <c r="AC92" s="59"/>
      <c r="AD92" s="59"/>
      <c r="AE92" s="59"/>
      <c r="AF92" s="58"/>
    </row>
    <row r="93" ht="15.75" customHeight="1">
      <c r="A93" s="78"/>
      <c r="B93" s="78"/>
      <c r="C93" s="144"/>
      <c r="D93" s="78"/>
      <c r="E93" s="81"/>
      <c r="F93" s="81"/>
      <c r="G93" s="82"/>
      <c r="H93" s="81"/>
      <c r="I93" s="81"/>
      <c r="J93" s="82">
        <f t="shared" ref="J93:J99" si="39">G93*(1-I93)</f>
        <v>0</v>
      </c>
      <c r="K93" s="83">
        <v>0.0</v>
      </c>
      <c r="L93" s="81"/>
      <c r="M93" s="81"/>
      <c r="N93" s="81"/>
      <c r="O93" s="82">
        <f t="shared" ref="O93:O99" si="40">G93*(1-K93)</f>
        <v>0</v>
      </c>
      <c r="P93" s="81"/>
      <c r="Q93" s="149"/>
      <c r="R93" s="150"/>
      <c r="S93" s="99"/>
      <c r="T93" s="99"/>
      <c r="U93" s="99"/>
      <c r="V93" s="10"/>
      <c r="W93" s="58"/>
      <c r="X93" s="58"/>
      <c r="Y93" s="58"/>
      <c r="Z93" s="58"/>
      <c r="AA93" s="58"/>
      <c r="AB93" s="58"/>
      <c r="AC93" s="59"/>
      <c r="AD93" s="59"/>
      <c r="AE93" s="59"/>
      <c r="AF93" s="58"/>
    </row>
    <row r="94" ht="15.75" customHeight="1">
      <c r="A94" s="78"/>
      <c r="B94" s="78"/>
      <c r="C94" s="144"/>
      <c r="D94" s="78"/>
      <c r="E94" s="81"/>
      <c r="F94" s="81"/>
      <c r="G94" s="82"/>
      <c r="H94" s="81"/>
      <c r="I94" s="81"/>
      <c r="J94" s="82">
        <f t="shared" si="39"/>
        <v>0</v>
      </c>
      <c r="K94" s="83">
        <v>0.0</v>
      </c>
      <c r="L94" s="81"/>
      <c r="M94" s="81"/>
      <c r="N94" s="81"/>
      <c r="O94" s="82">
        <f t="shared" si="40"/>
        <v>0</v>
      </c>
      <c r="P94" s="81"/>
      <c r="Q94" s="149"/>
      <c r="R94" s="150"/>
      <c r="S94" s="99"/>
      <c r="T94" s="99"/>
      <c r="U94" s="99"/>
      <c r="V94" s="10"/>
      <c r="W94" s="58"/>
      <c r="X94" s="58"/>
      <c r="Y94" s="58"/>
      <c r="Z94" s="58"/>
      <c r="AA94" s="58"/>
      <c r="AB94" s="58"/>
      <c r="AC94" s="59"/>
      <c r="AD94" s="59"/>
      <c r="AE94" s="59"/>
      <c r="AF94" s="58"/>
    </row>
    <row r="95" ht="15.75" customHeight="1">
      <c r="A95" s="78"/>
      <c r="B95" s="78"/>
      <c r="C95" s="144"/>
      <c r="D95" s="78"/>
      <c r="E95" s="81"/>
      <c r="F95" s="81"/>
      <c r="G95" s="82"/>
      <c r="H95" s="81"/>
      <c r="I95" s="81"/>
      <c r="J95" s="82">
        <f t="shared" si="39"/>
        <v>0</v>
      </c>
      <c r="K95" s="83">
        <v>0.0</v>
      </c>
      <c r="L95" s="81"/>
      <c r="M95" s="81"/>
      <c r="N95" s="81"/>
      <c r="O95" s="82">
        <f t="shared" si="40"/>
        <v>0</v>
      </c>
      <c r="P95" s="81"/>
      <c r="Q95" s="149"/>
      <c r="R95" s="150"/>
      <c r="S95" s="99"/>
      <c r="T95" s="99"/>
      <c r="U95" s="99"/>
      <c r="V95" s="10"/>
      <c r="W95" s="58"/>
      <c r="X95" s="58"/>
      <c r="Y95" s="58"/>
      <c r="Z95" s="58"/>
      <c r="AA95" s="58"/>
      <c r="AB95" s="58"/>
      <c r="AC95" s="59"/>
      <c r="AD95" s="59"/>
      <c r="AE95" s="59"/>
      <c r="AF95" s="58"/>
    </row>
    <row r="96" ht="15.75" customHeight="1">
      <c r="A96" s="78"/>
      <c r="B96" s="78"/>
      <c r="C96" s="144"/>
      <c r="D96" s="78"/>
      <c r="E96" s="81"/>
      <c r="F96" s="81"/>
      <c r="G96" s="82"/>
      <c r="H96" s="81"/>
      <c r="I96" s="81"/>
      <c r="J96" s="82">
        <f t="shared" si="39"/>
        <v>0</v>
      </c>
      <c r="K96" s="83">
        <v>0.0</v>
      </c>
      <c r="L96" s="81"/>
      <c r="M96" s="81"/>
      <c r="N96" s="81"/>
      <c r="O96" s="82">
        <f t="shared" si="40"/>
        <v>0</v>
      </c>
      <c r="P96" s="81"/>
      <c r="Q96" s="149"/>
      <c r="R96" s="150"/>
      <c r="S96" s="99"/>
      <c r="T96" s="99"/>
      <c r="U96" s="99"/>
      <c r="V96" s="10"/>
      <c r="W96" s="58"/>
      <c r="X96" s="58"/>
      <c r="Y96" s="58"/>
      <c r="Z96" s="58"/>
      <c r="AA96" s="58"/>
      <c r="AB96" s="58"/>
      <c r="AC96" s="59"/>
      <c r="AD96" s="59"/>
      <c r="AE96" s="59"/>
      <c r="AF96" s="58"/>
    </row>
    <row r="97" ht="15.75" customHeight="1">
      <c r="A97" s="78"/>
      <c r="B97" s="78"/>
      <c r="C97" s="144"/>
      <c r="D97" s="78"/>
      <c r="E97" s="81"/>
      <c r="F97" s="81"/>
      <c r="G97" s="82"/>
      <c r="H97" s="81"/>
      <c r="I97" s="81"/>
      <c r="J97" s="82">
        <f t="shared" si="39"/>
        <v>0</v>
      </c>
      <c r="K97" s="83">
        <v>0.0</v>
      </c>
      <c r="L97" s="81"/>
      <c r="M97" s="81"/>
      <c r="N97" s="81"/>
      <c r="O97" s="82">
        <f t="shared" si="40"/>
        <v>0</v>
      </c>
      <c r="P97" s="81"/>
      <c r="Q97" s="149"/>
      <c r="R97" s="150"/>
      <c r="S97" s="99"/>
      <c r="T97" s="99"/>
      <c r="U97" s="99"/>
      <c r="V97" s="10"/>
      <c r="W97" s="58"/>
      <c r="X97" s="58"/>
      <c r="Y97" s="58"/>
      <c r="Z97" s="58"/>
      <c r="AA97" s="58"/>
      <c r="AB97" s="58"/>
      <c r="AC97" s="59"/>
      <c r="AD97" s="59"/>
      <c r="AE97" s="59"/>
      <c r="AF97" s="58"/>
    </row>
    <row r="98" ht="15.75" customHeight="1">
      <c r="A98" s="78"/>
      <c r="B98" s="78"/>
      <c r="C98" s="144"/>
      <c r="D98" s="78"/>
      <c r="E98" s="81"/>
      <c r="F98" s="81"/>
      <c r="G98" s="82"/>
      <c r="H98" s="81"/>
      <c r="I98" s="81"/>
      <c r="J98" s="82">
        <f t="shared" si="39"/>
        <v>0</v>
      </c>
      <c r="K98" s="83">
        <v>0.0</v>
      </c>
      <c r="L98" s="81"/>
      <c r="M98" s="81"/>
      <c r="N98" s="81"/>
      <c r="O98" s="82">
        <f t="shared" si="40"/>
        <v>0</v>
      </c>
      <c r="P98" s="81"/>
      <c r="Q98" s="149"/>
      <c r="R98" s="150"/>
      <c r="S98" s="99"/>
      <c r="T98" s="99"/>
      <c r="U98" s="99"/>
      <c r="V98" s="10"/>
      <c r="W98" s="58"/>
      <c r="X98" s="58"/>
      <c r="Y98" s="58"/>
      <c r="Z98" s="58"/>
      <c r="AA98" s="58"/>
      <c r="AB98" s="58"/>
      <c r="AC98" s="59"/>
      <c r="AD98" s="59"/>
      <c r="AE98" s="59"/>
      <c r="AF98" s="58"/>
    </row>
    <row r="99" ht="15.75" customHeight="1">
      <c r="A99" s="151"/>
      <c r="B99" s="151"/>
      <c r="C99" s="152"/>
      <c r="D99" s="151"/>
      <c r="E99" s="110"/>
      <c r="F99" s="110"/>
      <c r="G99" s="111"/>
      <c r="H99" s="110"/>
      <c r="I99" s="110"/>
      <c r="J99" s="111">
        <f t="shared" si="39"/>
        <v>0</v>
      </c>
      <c r="K99" s="108">
        <v>0.0</v>
      </c>
      <c r="L99" s="110"/>
      <c r="M99" s="110"/>
      <c r="N99" s="110"/>
      <c r="O99" s="111">
        <f t="shared" si="40"/>
        <v>0</v>
      </c>
      <c r="P99" s="110"/>
      <c r="Q99" s="153"/>
      <c r="R99" s="154"/>
      <c r="S99" s="113"/>
      <c r="T99" s="113"/>
      <c r="U99" s="113"/>
      <c r="V99" s="10"/>
      <c r="W99" s="58"/>
      <c r="X99" s="58"/>
      <c r="Y99" s="58"/>
      <c r="Z99" s="58"/>
      <c r="AA99" s="58"/>
      <c r="AB99" s="58"/>
      <c r="AC99" s="59"/>
      <c r="AD99" s="59"/>
      <c r="AE99" s="59"/>
      <c r="AF99" s="58"/>
    </row>
    <row r="100" ht="15.75" customHeight="1">
      <c r="A100" s="59"/>
      <c r="B100" s="59"/>
      <c r="C100" s="155"/>
      <c r="D100" s="58"/>
      <c r="E100" s="58"/>
      <c r="F100" s="58"/>
      <c r="G100" s="156"/>
      <c r="H100" s="58"/>
      <c r="I100" s="58"/>
      <c r="J100" s="58"/>
      <c r="K100" s="58"/>
      <c r="L100" s="58"/>
      <c r="M100" s="58"/>
      <c r="N100" s="58"/>
      <c r="O100" s="58"/>
      <c r="P100" s="58"/>
      <c r="Q100" s="58"/>
      <c r="R100" s="58"/>
      <c r="S100" s="58"/>
      <c r="T100" s="58"/>
      <c r="U100" s="58"/>
      <c r="W100" s="58"/>
      <c r="X100" s="58"/>
      <c r="Y100" s="58"/>
      <c r="Z100" s="58"/>
      <c r="AA100" s="58"/>
      <c r="AB100" s="58"/>
      <c r="AC100" s="59"/>
      <c r="AD100" s="59"/>
      <c r="AE100" s="59"/>
      <c r="AF100" s="58"/>
    </row>
    <row r="101" ht="15.75" customHeight="1">
      <c r="A101" s="59"/>
      <c r="B101" s="59"/>
      <c r="C101" s="155"/>
      <c r="D101" s="58"/>
      <c r="E101" s="58"/>
      <c r="F101" s="58"/>
      <c r="G101" s="156"/>
      <c r="H101" s="58"/>
      <c r="I101" s="58"/>
      <c r="J101" s="58"/>
      <c r="K101" s="58"/>
      <c r="L101" s="58"/>
      <c r="M101" s="58"/>
      <c r="N101" s="58"/>
      <c r="O101" s="58"/>
      <c r="P101" s="58"/>
      <c r="Q101" s="58"/>
      <c r="R101" s="58"/>
      <c r="S101" s="58"/>
      <c r="T101" s="58"/>
      <c r="U101" s="58"/>
      <c r="W101" s="58"/>
      <c r="X101" s="58"/>
      <c r="Y101" s="58"/>
      <c r="Z101" s="58"/>
      <c r="AA101" s="58"/>
      <c r="AB101" s="58"/>
      <c r="AC101" s="59"/>
      <c r="AD101" s="59"/>
      <c r="AE101" s="59"/>
      <c r="AF101" s="58"/>
    </row>
    <row r="102" ht="15.75" customHeight="1">
      <c r="A102" s="59"/>
      <c r="B102" s="59"/>
      <c r="C102" s="155"/>
      <c r="D102" s="58"/>
      <c r="E102" s="58"/>
      <c r="F102" s="58"/>
      <c r="G102" s="156"/>
      <c r="H102" s="58"/>
      <c r="I102" s="58"/>
      <c r="J102" s="58"/>
      <c r="K102" s="58"/>
      <c r="L102" s="58"/>
      <c r="M102" s="58"/>
      <c r="N102" s="58"/>
      <c r="O102" s="58"/>
      <c r="P102" s="58"/>
      <c r="Q102" s="58"/>
      <c r="R102" s="58"/>
      <c r="S102" s="58"/>
      <c r="T102" s="58"/>
      <c r="U102" s="58"/>
      <c r="W102" s="58"/>
      <c r="X102" s="58"/>
      <c r="Y102" s="58"/>
      <c r="Z102" s="58"/>
      <c r="AA102" s="58"/>
      <c r="AB102" s="58"/>
      <c r="AC102" s="59"/>
      <c r="AD102" s="59"/>
      <c r="AE102" s="59"/>
      <c r="AF102" s="58"/>
    </row>
    <row r="103" ht="15.75" customHeight="1">
      <c r="A103" s="59"/>
      <c r="B103" s="59"/>
      <c r="C103" s="155"/>
      <c r="D103" s="58"/>
      <c r="E103" s="58"/>
      <c r="F103" s="58"/>
      <c r="G103" s="156"/>
      <c r="H103" s="58"/>
      <c r="I103" s="58"/>
      <c r="J103" s="58"/>
      <c r="K103" s="58"/>
      <c r="L103" s="58"/>
      <c r="M103" s="58"/>
      <c r="N103" s="58"/>
      <c r="O103" s="58"/>
      <c r="P103" s="58"/>
      <c r="Q103" s="58"/>
      <c r="R103" s="58"/>
      <c r="S103" s="58"/>
      <c r="T103" s="58"/>
      <c r="U103" s="58"/>
      <c r="W103" s="58"/>
      <c r="X103" s="58"/>
      <c r="Y103" s="58"/>
      <c r="Z103" s="58"/>
      <c r="AA103" s="58"/>
      <c r="AB103" s="58"/>
      <c r="AC103" s="59"/>
      <c r="AD103" s="59"/>
      <c r="AE103" s="59"/>
      <c r="AF103" s="58"/>
    </row>
    <row r="104" ht="15.75" customHeight="1">
      <c r="A104" s="59"/>
      <c r="B104" s="59"/>
      <c r="C104" s="155"/>
      <c r="D104" s="58"/>
      <c r="E104" s="58"/>
      <c r="F104" s="58"/>
      <c r="G104" s="156"/>
      <c r="H104" s="58"/>
      <c r="I104" s="58"/>
      <c r="J104" s="58"/>
      <c r="K104" s="58"/>
      <c r="L104" s="58"/>
      <c r="M104" s="58"/>
      <c r="N104" s="58"/>
      <c r="O104" s="58"/>
      <c r="P104" s="58"/>
      <c r="Q104" s="58"/>
      <c r="R104" s="58"/>
      <c r="S104" s="58"/>
      <c r="T104" s="58"/>
      <c r="U104" s="58"/>
      <c r="W104" s="58"/>
      <c r="X104" s="58"/>
      <c r="Y104" s="58"/>
      <c r="Z104" s="58"/>
      <c r="AA104" s="58"/>
      <c r="AB104" s="58"/>
      <c r="AC104" s="59"/>
      <c r="AD104" s="59"/>
      <c r="AE104" s="59"/>
      <c r="AF104" s="58"/>
    </row>
    <row r="105" ht="15.75" customHeight="1">
      <c r="A105" s="59"/>
      <c r="B105" s="59"/>
      <c r="C105" s="155"/>
      <c r="D105" s="58"/>
      <c r="E105" s="58"/>
      <c r="F105" s="58"/>
      <c r="G105" s="156"/>
      <c r="H105" s="58"/>
      <c r="I105" s="58"/>
      <c r="J105" s="58"/>
      <c r="K105" s="58"/>
      <c r="L105" s="58"/>
      <c r="M105" s="58"/>
      <c r="N105" s="58"/>
      <c r="O105" s="58"/>
      <c r="P105" s="58"/>
      <c r="Q105" s="58"/>
      <c r="R105" s="58"/>
      <c r="S105" s="58"/>
      <c r="T105" s="58"/>
      <c r="U105" s="58"/>
      <c r="W105" s="58"/>
      <c r="X105" s="58"/>
      <c r="Y105" s="58"/>
      <c r="Z105" s="58"/>
      <c r="AA105" s="58"/>
      <c r="AB105" s="58"/>
      <c r="AC105" s="59"/>
      <c r="AD105" s="59"/>
      <c r="AE105" s="59"/>
      <c r="AF105" s="58"/>
    </row>
    <row r="106" ht="15.75" customHeight="1">
      <c r="A106" s="59"/>
      <c r="B106" s="59"/>
      <c r="C106" s="155"/>
      <c r="D106" s="58"/>
      <c r="E106" s="58"/>
      <c r="F106" s="58"/>
      <c r="G106" s="156"/>
      <c r="H106" s="58"/>
      <c r="I106" s="58"/>
      <c r="J106" s="58"/>
      <c r="K106" s="58"/>
      <c r="L106" s="58"/>
      <c r="M106" s="58"/>
      <c r="N106" s="58"/>
      <c r="O106" s="58"/>
      <c r="P106" s="58"/>
      <c r="Q106" s="58"/>
      <c r="R106" s="58"/>
      <c r="S106" s="58"/>
      <c r="T106" s="58"/>
      <c r="U106" s="58"/>
      <c r="W106" s="58"/>
      <c r="X106" s="58"/>
      <c r="Y106" s="58"/>
      <c r="Z106" s="58"/>
      <c r="AA106" s="58"/>
      <c r="AB106" s="58"/>
      <c r="AC106" s="59"/>
      <c r="AD106" s="59"/>
      <c r="AE106" s="59"/>
      <c r="AF106" s="58"/>
    </row>
    <row r="107" ht="15.75" customHeight="1">
      <c r="A107" s="59"/>
      <c r="B107" s="59"/>
      <c r="C107" s="155"/>
      <c r="D107" s="58"/>
      <c r="E107" s="58"/>
      <c r="F107" s="58"/>
      <c r="G107" s="156"/>
      <c r="H107" s="58"/>
      <c r="I107" s="58"/>
      <c r="J107" s="58"/>
      <c r="K107" s="58"/>
      <c r="L107" s="58"/>
      <c r="M107" s="58"/>
      <c r="N107" s="58"/>
      <c r="O107" s="58"/>
      <c r="P107" s="58"/>
      <c r="Q107" s="58"/>
      <c r="R107" s="58"/>
      <c r="S107" s="58"/>
      <c r="T107" s="58"/>
      <c r="U107" s="58"/>
      <c r="W107" s="58"/>
      <c r="X107" s="58"/>
      <c r="Y107" s="58"/>
      <c r="Z107" s="58"/>
      <c r="AA107" s="58"/>
      <c r="AB107" s="58"/>
      <c r="AC107" s="59"/>
      <c r="AD107" s="59"/>
      <c r="AE107" s="59"/>
      <c r="AF107" s="58"/>
    </row>
    <row r="108" ht="15.75" customHeight="1">
      <c r="A108" s="59"/>
      <c r="B108" s="59"/>
      <c r="C108" s="155"/>
      <c r="D108" s="58"/>
      <c r="E108" s="58"/>
      <c r="F108" s="58"/>
      <c r="G108" s="156"/>
      <c r="H108" s="58"/>
      <c r="I108" s="58"/>
      <c r="J108" s="58"/>
      <c r="K108" s="58"/>
      <c r="L108" s="58"/>
      <c r="M108" s="58"/>
      <c r="N108" s="58"/>
      <c r="O108" s="58"/>
      <c r="P108" s="58"/>
      <c r="Q108" s="58"/>
      <c r="R108" s="58"/>
      <c r="S108" s="58"/>
      <c r="T108" s="58"/>
      <c r="U108" s="58"/>
      <c r="W108" s="58"/>
      <c r="X108" s="58"/>
      <c r="Y108" s="58"/>
      <c r="Z108" s="58"/>
      <c r="AA108" s="58"/>
      <c r="AB108" s="58"/>
      <c r="AC108" s="59"/>
      <c r="AD108" s="59"/>
      <c r="AE108" s="59"/>
      <c r="AF108" s="58"/>
    </row>
    <row r="109" ht="15.75" customHeight="1">
      <c r="A109" s="59"/>
      <c r="B109" s="59"/>
      <c r="C109" s="155"/>
      <c r="D109" s="58"/>
      <c r="E109" s="58"/>
      <c r="F109" s="58"/>
      <c r="G109" s="156"/>
      <c r="H109" s="58"/>
      <c r="I109" s="58"/>
      <c r="J109" s="58"/>
      <c r="K109" s="58"/>
      <c r="L109" s="58"/>
      <c r="M109" s="58"/>
      <c r="N109" s="58"/>
      <c r="O109" s="58"/>
      <c r="P109" s="58"/>
      <c r="Q109" s="58"/>
      <c r="R109" s="58"/>
      <c r="S109" s="58"/>
      <c r="T109" s="58"/>
      <c r="U109" s="58"/>
      <c r="W109" s="58"/>
      <c r="X109" s="58"/>
      <c r="Y109" s="58"/>
      <c r="Z109" s="58"/>
      <c r="AA109" s="58"/>
      <c r="AB109" s="58"/>
      <c r="AC109" s="59"/>
      <c r="AD109" s="59"/>
      <c r="AE109" s="59"/>
      <c r="AF109" s="58"/>
    </row>
    <row r="110" ht="15.75" customHeight="1">
      <c r="A110" s="59"/>
      <c r="B110" s="59"/>
      <c r="C110" s="155"/>
      <c r="D110" s="58"/>
      <c r="E110" s="58"/>
      <c r="F110" s="58"/>
      <c r="G110" s="156"/>
      <c r="H110" s="58"/>
      <c r="I110" s="58"/>
      <c r="J110" s="58"/>
      <c r="K110" s="58"/>
      <c r="L110" s="58"/>
      <c r="M110" s="58"/>
      <c r="N110" s="58"/>
      <c r="O110" s="58"/>
      <c r="P110" s="58"/>
      <c r="Q110" s="58"/>
      <c r="R110" s="58"/>
      <c r="S110" s="58"/>
      <c r="T110" s="58"/>
      <c r="U110" s="58"/>
      <c r="W110" s="58"/>
      <c r="X110" s="58"/>
      <c r="Y110" s="58"/>
      <c r="Z110" s="58"/>
      <c r="AA110" s="58"/>
      <c r="AB110" s="58"/>
      <c r="AC110" s="59"/>
      <c r="AD110" s="59"/>
      <c r="AE110" s="59"/>
      <c r="AF110" s="58"/>
    </row>
    <row r="111" ht="15.75" customHeight="1">
      <c r="A111" s="59"/>
      <c r="B111" s="59"/>
      <c r="C111" s="155"/>
      <c r="D111" s="58"/>
      <c r="E111" s="58"/>
      <c r="F111" s="58"/>
      <c r="G111" s="156"/>
      <c r="H111" s="58"/>
      <c r="I111" s="58"/>
      <c r="J111" s="58"/>
      <c r="K111" s="58"/>
      <c r="L111" s="58"/>
      <c r="M111" s="58"/>
      <c r="N111" s="58"/>
      <c r="O111" s="58"/>
      <c r="P111" s="58"/>
      <c r="Q111" s="58"/>
      <c r="R111" s="58"/>
      <c r="S111" s="58"/>
      <c r="T111" s="58"/>
      <c r="U111" s="58"/>
      <c r="W111" s="58"/>
      <c r="X111" s="58"/>
      <c r="Y111" s="58"/>
      <c r="Z111" s="58"/>
      <c r="AA111" s="58"/>
      <c r="AB111" s="58"/>
      <c r="AC111" s="59"/>
      <c r="AD111" s="59"/>
      <c r="AE111" s="59"/>
      <c r="AF111" s="58"/>
    </row>
    <row r="112" ht="15.75" customHeight="1">
      <c r="A112" s="59"/>
      <c r="B112" s="59"/>
      <c r="C112" s="155"/>
      <c r="D112" s="58"/>
      <c r="E112" s="58"/>
      <c r="F112" s="58"/>
      <c r="G112" s="156"/>
      <c r="H112" s="58"/>
      <c r="I112" s="58"/>
      <c r="J112" s="58"/>
      <c r="K112" s="58"/>
      <c r="L112" s="58"/>
      <c r="M112" s="58"/>
      <c r="N112" s="58"/>
      <c r="O112" s="58"/>
      <c r="P112" s="58"/>
      <c r="Q112" s="58"/>
      <c r="R112" s="58"/>
      <c r="S112" s="58"/>
      <c r="T112" s="58"/>
      <c r="U112" s="58"/>
      <c r="W112" s="58"/>
      <c r="X112" s="58"/>
      <c r="Y112" s="58"/>
      <c r="Z112" s="58"/>
      <c r="AA112" s="58"/>
      <c r="AB112" s="58"/>
      <c r="AC112" s="59"/>
      <c r="AD112" s="59"/>
      <c r="AE112" s="59"/>
      <c r="AF112" s="58"/>
    </row>
    <row r="113" ht="15.75" customHeight="1">
      <c r="A113" s="59"/>
      <c r="B113" s="59"/>
      <c r="C113" s="155"/>
      <c r="D113" s="58"/>
      <c r="E113" s="58"/>
      <c r="F113" s="58"/>
      <c r="G113" s="156"/>
      <c r="H113" s="58"/>
      <c r="I113" s="58"/>
      <c r="J113" s="58"/>
      <c r="K113" s="58"/>
      <c r="L113" s="58"/>
      <c r="M113" s="58"/>
      <c r="N113" s="58"/>
      <c r="O113" s="58"/>
      <c r="P113" s="58"/>
      <c r="Q113" s="58"/>
      <c r="R113" s="58"/>
      <c r="S113" s="58"/>
      <c r="T113" s="58"/>
      <c r="U113" s="58"/>
      <c r="W113" s="58"/>
      <c r="X113" s="58"/>
      <c r="Y113" s="58"/>
      <c r="Z113" s="58"/>
      <c r="AA113" s="58"/>
      <c r="AB113" s="58"/>
      <c r="AC113" s="59"/>
      <c r="AD113" s="59"/>
      <c r="AE113" s="59"/>
      <c r="AF113" s="58"/>
    </row>
    <row r="114" ht="15.75" customHeight="1">
      <c r="A114" s="59"/>
      <c r="B114" s="59"/>
      <c r="C114" s="155"/>
      <c r="D114" s="58"/>
      <c r="E114" s="58"/>
      <c r="F114" s="58"/>
      <c r="G114" s="156"/>
      <c r="H114" s="58"/>
      <c r="I114" s="58"/>
      <c r="J114" s="58"/>
      <c r="K114" s="58"/>
      <c r="L114" s="58"/>
      <c r="M114" s="58"/>
      <c r="N114" s="58"/>
      <c r="O114" s="58"/>
      <c r="P114" s="58"/>
      <c r="Q114" s="58"/>
      <c r="R114" s="58"/>
      <c r="S114" s="58"/>
      <c r="T114" s="58"/>
      <c r="U114" s="58"/>
      <c r="W114" s="58"/>
      <c r="X114" s="58"/>
      <c r="Y114" s="58"/>
      <c r="Z114" s="58"/>
      <c r="AA114" s="58"/>
      <c r="AB114" s="58"/>
      <c r="AC114" s="59"/>
      <c r="AD114" s="59"/>
      <c r="AE114" s="59"/>
      <c r="AF114" s="58"/>
    </row>
    <row r="115" ht="15.75" customHeight="1">
      <c r="A115" s="59"/>
      <c r="B115" s="59"/>
      <c r="C115" s="155"/>
      <c r="D115" s="58"/>
      <c r="E115" s="58"/>
      <c r="F115" s="58"/>
      <c r="G115" s="156"/>
      <c r="H115" s="58"/>
      <c r="I115" s="58"/>
      <c r="J115" s="58"/>
      <c r="K115" s="58"/>
      <c r="L115" s="58"/>
      <c r="M115" s="58"/>
      <c r="N115" s="58"/>
      <c r="O115" s="58"/>
      <c r="P115" s="58"/>
      <c r="Q115" s="58"/>
      <c r="R115" s="58"/>
      <c r="S115" s="58"/>
      <c r="T115" s="58"/>
      <c r="U115" s="58"/>
      <c r="W115" s="58"/>
      <c r="X115" s="58"/>
      <c r="Y115" s="58"/>
      <c r="Z115" s="58"/>
      <c r="AA115" s="58"/>
      <c r="AB115" s="58"/>
      <c r="AC115" s="59"/>
      <c r="AD115" s="59"/>
      <c r="AE115" s="59"/>
      <c r="AF115" s="58"/>
    </row>
    <row r="116" ht="15.75" customHeight="1">
      <c r="A116" s="59"/>
      <c r="B116" s="59"/>
      <c r="C116" s="155"/>
      <c r="D116" s="58"/>
      <c r="E116" s="58"/>
      <c r="F116" s="58"/>
      <c r="G116" s="156"/>
      <c r="H116" s="58"/>
      <c r="I116" s="58"/>
      <c r="J116" s="58"/>
      <c r="K116" s="58"/>
      <c r="L116" s="58"/>
      <c r="M116" s="58"/>
      <c r="N116" s="58"/>
      <c r="O116" s="58"/>
      <c r="P116" s="58"/>
      <c r="Q116" s="58"/>
      <c r="R116" s="58"/>
      <c r="S116" s="58"/>
      <c r="T116" s="58"/>
      <c r="U116" s="58"/>
      <c r="W116" s="58"/>
      <c r="X116" s="58"/>
      <c r="Y116" s="58"/>
      <c r="Z116" s="58"/>
      <c r="AA116" s="58"/>
      <c r="AB116" s="58"/>
      <c r="AC116" s="59"/>
      <c r="AD116" s="59"/>
      <c r="AE116" s="59"/>
      <c r="AF116" s="58"/>
    </row>
    <row r="117" ht="15.75" customHeight="1">
      <c r="A117" s="59"/>
      <c r="B117" s="59"/>
      <c r="C117" s="155"/>
      <c r="D117" s="58"/>
      <c r="E117" s="58"/>
      <c r="F117" s="58"/>
      <c r="G117" s="156"/>
      <c r="H117" s="58"/>
      <c r="I117" s="58"/>
      <c r="J117" s="58"/>
      <c r="K117" s="58"/>
      <c r="L117" s="58"/>
      <c r="M117" s="58"/>
      <c r="N117" s="58"/>
      <c r="O117" s="58"/>
      <c r="P117" s="58"/>
      <c r="Q117" s="58"/>
      <c r="R117" s="58"/>
      <c r="S117" s="58"/>
      <c r="T117" s="58"/>
      <c r="U117" s="58"/>
      <c r="W117" s="58"/>
      <c r="X117" s="58"/>
      <c r="Y117" s="58"/>
      <c r="Z117" s="58"/>
      <c r="AA117" s="58"/>
      <c r="AB117" s="58"/>
      <c r="AC117" s="59"/>
      <c r="AD117" s="59"/>
      <c r="AE117" s="59"/>
      <c r="AF117" s="58"/>
    </row>
    <row r="118" ht="15.75" customHeight="1">
      <c r="A118" s="59"/>
      <c r="B118" s="59"/>
      <c r="C118" s="155"/>
      <c r="D118" s="58"/>
      <c r="E118" s="58"/>
      <c r="F118" s="58"/>
      <c r="G118" s="156"/>
      <c r="H118" s="58"/>
      <c r="I118" s="58"/>
      <c r="J118" s="58"/>
      <c r="K118" s="58"/>
      <c r="L118" s="58"/>
      <c r="M118" s="58"/>
      <c r="N118" s="58"/>
      <c r="O118" s="58"/>
      <c r="P118" s="58"/>
      <c r="Q118" s="58"/>
      <c r="R118" s="58"/>
      <c r="S118" s="58"/>
      <c r="T118" s="58"/>
      <c r="U118" s="58"/>
      <c r="W118" s="58"/>
      <c r="X118" s="58"/>
      <c r="Y118" s="58"/>
      <c r="Z118" s="58"/>
      <c r="AA118" s="58"/>
      <c r="AB118" s="58"/>
      <c r="AC118" s="59"/>
      <c r="AD118" s="59"/>
      <c r="AE118" s="59"/>
      <c r="AF118" s="58"/>
    </row>
    <row r="119" ht="15.75" customHeight="1">
      <c r="A119" s="59"/>
      <c r="B119" s="59"/>
      <c r="C119" s="155"/>
      <c r="D119" s="58"/>
      <c r="E119" s="58"/>
      <c r="F119" s="58"/>
      <c r="G119" s="156"/>
      <c r="H119" s="58"/>
      <c r="I119" s="58"/>
      <c r="J119" s="58"/>
      <c r="K119" s="58"/>
      <c r="L119" s="58"/>
      <c r="M119" s="58"/>
      <c r="N119" s="58"/>
      <c r="O119" s="58"/>
      <c r="P119" s="58"/>
      <c r="Q119" s="58"/>
      <c r="R119" s="58"/>
      <c r="S119" s="58"/>
      <c r="T119" s="58"/>
      <c r="U119" s="58"/>
      <c r="W119" s="58"/>
      <c r="X119" s="58"/>
      <c r="Y119" s="58"/>
      <c r="Z119" s="58"/>
      <c r="AA119" s="58"/>
      <c r="AB119" s="58"/>
      <c r="AC119" s="59"/>
      <c r="AD119" s="59"/>
      <c r="AE119" s="59"/>
      <c r="AF119" s="58"/>
    </row>
    <row r="120" ht="15.75" customHeight="1">
      <c r="A120" s="59"/>
      <c r="B120" s="59"/>
      <c r="C120" s="155"/>
      <c r="D120" s="58"/>
      <c r="E120" s="58"/>
      <c r="F120" s="58"/>
      <c r="G120" s="156"/>
      <c r="H120" s="58"/>
      <c r="I120" s="58"/>
      <c r="J120" s="58"/>
      <c r="K120" s="58"/>
      <c r="L120" s="58"/>
      <c r="M120" s="58"/>
      <c r="N120" s="58"/>
      <c r="O120" s="58"/>
      <c r="P120" s="58"/>
      <c r="Q120" s="58"/>
      <c r="R120" s="58"/>
      <c r="S120" s="58"/>
      <c r="T120" s="58"/>
      <c r="U120" s="58"/>
      <c r="W120" s="58"/>
      <c r="X120" s="58"/>
      <c r="Y120" s="58"/>
      <c r="Z120" s="58"/>
      <c r="AA120" s="58"/>
      <c r="AB120" s="58"/>
      <c r="AC120" s="59"/>
      <c r="AD120" s="59"/>
      <c r="AE120" s="59"/>
      <c r="AF120" s="58"/>
    </row>
    <row r="121" ht="15.75" customHeight="1">
      <c r="AC121" s="1"/>
      <c r="AD121" s="1"/>
      <c r="AE121" s="1"/>
    </row>
    <row r="122" ht="15.75" customHeight="1">
      <c r="AC122" s="1"/>
      <c r="AD122" s="1"/>
      <c r="AE122" s="1"/>
    </row>
    <row r="123" ht="15.75" customHeight="1">
      <c r="AC123" s="1"/>
      <c r="AD123" s="1"/>
      <c r="AE123" s="1"/>
    </row>
    <row r="124" ht="15.75" customHeight="1">
      <c r="AC124" s="1"/>
      <c r="AD124" s="1"/>
      <c r="AE124" s="1"/>
    </row>
    <row r="125" ht="15.75" customHeight="1">
      <c r="AC125" s="1"/>
      <c r="AD125" s="1"/>
      <c r="AE125" s="1"/>
    </row>
    <row r="126" ht="15.75" customHeight="1">
      <c r="AC126" s="1"/>
      <c r="AD126" s="1"/>
      <c r="AE126" s="1"/>
    </row>
    <row r="127" ht="15.75" customHeight="1">
      <c r="AC127" s="1"/>
      <c r="AD127" s="1"/>
      <c r="AE127" s="1"/>
    </row>
    <row r="128" ht="15.75" customHeight="1">
      <c r="AC128" s="1"/>
      <c r="AD128" s="1"/>
      <c r="AE128" s="1"/>
    </row>
    <row r="129" ht="15.75" customHeight="1">
      <c r="A129" s="1"/>
      <c r="B129" s="1"/>
      <c r="C129" s="2"/>
      <c r="D129" s="1"/>
      <c r="G129" s="3"/>
      <c r="AC129" s="1"/>
      <c r="AD129" s="1"/>
      <c r="AE129" s="1"/>
    </row>
    <row r="130" ht="15.75" customHeight="1">
      <c r="A130" s="1"/>
      <c r="B130" s="1"/>
      <c r="C130" s="2"/>
      <c r="D130" s="1"/>
      <c r="G130" s="3"/>
      <c r="AC130" s="1"/>
      <c r="AD130" s="1"/>
      <c r="AE130" s="1"/>
    </row>
    <row r="131" ht="15.75" customHeight="1">
      <c r="A131" s="1"/>
      <c r="B131" s="1"/>
      <c r="C131" s="2"/>
      <c r="D131" s="1"/>
      <c r="G131" s="3"/>
      <c r="AC131" s="1"/>
      <c r="AD131" s="1"/>
      <c r="AE131" s="1"/>
    </row>
    <row r="132" ht="15.75" customHeight="1">
      <c r="A132" s="1"/>
      <c r="B132" s="1"/>
      <c r="C132" s="2"/>
      <c r="D132" s="1"/>
      <c r="G132" s="3"/>
      <c r="AC132" s="1"/>
      <c r="AD132" s="1"/>
      <c r="AE132" s="1"/>
    </row>
    <row r="133" ht="15.75" customHeight="1">
      <c r="A133" s="1"/>
      <c r="B133" s="1"/>
      <c r="C133" s="2"/>
      <c r="G133" s="3"/>
      <c r="AC133" s="1"/>
      <c r="AD133" s="1"/>
      <c r="AE133" s="1"/>
    </row>
    <row r="134" ht="15.75" customHeight="1">
      <c r="A134" s="1"/>
      <c r="B134" s="1"/>
      <c r="C134" s="2"/>
      <c r="G134" s="3"/>
      <c r="AC134" s="1"/>
      <c r="AD134" s="1"/>
      <c r="AE134" s="1"/>
    </row>
    <row r="135" ht="15.75" customHeight="1">
      <c r="A135" s="1"/>
      <c r="B135" s="1"/>
      <c r="C135" s="2"/>
      <c r="G135" s="3"/>
      <c r="AC135" s="1"/>
      <c r="AD135" s="1"/>
      <c r="AE135" s="1"/>
    </row>
    <row r="136" ht="15.75" customHeight="1">
      <c r="A136" s="1"/>
      <c r="B136" s="1"/>
      <c r="C136" s="2"/>
      <c r="G136" s="3"/>
      <c r="AC136" s="1"/>
      <c r="AD136" s="1"/>
      <c r="AE136" s="1"/>
    </row>
    <row r="137" ht="15.75" customHeight="1">
      <c r="A137" s="1"/>
      <c r="B137" s="1"/>
      <c r="C137" s="2"/>
      <c r="G137" s="3"/>
      <c r="AC137" s="1"/>
      <c r="AD137" s="1"/>
      <c r="AE137" s="1"/>
    </row>
    <row r="138" ht="15.75" customHeight="1">
      <c r="A138" s="1"/>
      <c r="B138" s="1"/>
      <c r="C138" s="2"/>
      <c r="G138" s="3"/>
      <c r="AC138" s="1"/>
      <c r="AD138" s="1"/>
      <c r="AE138" s="1"/>
    </row>
    <row r="139" ht="15.75" customHeight="1">
      <c r="A139" s="1"/>
      <c r="B139" s="1"/>
      <c r="C139" s="2"/>
      <c r="G139" s="3"/>
      <c r="AC139" s="1"/>
      <c r="AD139" s="1"/>
      <c r="AE139" s="1"/>
    </row>
    <row r="140" ht="15.75" customHeight="1">
      <c r="A140" s="1"/>
      <c r="B140" s="1"/>
      <c r="C140" s="2"/>
      <c r="G140" s="3"/>
      <c r="AC140" s="1"/>
      <c r="AD140" s="1"/>
      <c r="AE140" s="1"/>
    </row>
    <row r="141" ht="15.75" customHeight="1">
      <c r="A141" s="1"/>
      <c r="B141" s="1"/>
      <c r="C141" s="2"/>
      <c r="G141" s="3"/>
      <c r="AC141" s="1"/>
      <c r="AD141" s="1"/>
      <c r="AE141" s="1"/>
    </row>
    <row r="142" ht="15.75" customHeight="1">
      <c r="A142" s="1"/>
      <c r="B142" s="1"/>
      <c r="C142" s="2"/>
      <c r="G142" s="3"/>
      <c r="AC142" s="1"/>
      <c r="AD142" s="1"/>
      <c r="AE142" s="1"/>
    </row>
    <row r="143" ht="15.75" customHeight="1">
      <c r="A143" s="1"/>
      <c r="B143" s="1"/>
      <c r="C143" s="2"/>
      <c r="G143" s="3"/>
      <c r="AC143" s="1"/>
      <c r="AD143" s="1"/>
      <c r="AE143" s="1"/>
    </row>
    <row r="144" ht="15.75" customHeight="1">
      <c r="A144" s="1"/>
      <c r="B144" s="1"/>
      <c r="C144" s="2"/>
      <c r="G144" s="3"/>
      <c r="AC144" s="1"/>
      <c r="AD144" s="1"/>
      <c r="AE144" s="1"/>
    </row>
    <row r="145" ht="15.75" customHeight="1">
      <c r="A145" s="1"/>
      <c r="B145" s="1"/>
      <c r="C145" s="2"/>
      <c r="G145" s="3"/>
      <c r="AC145" s="1"/>
      <c r="AD145" s="1"/>
      <c r="AE145" s="1"/>
    </row>
    <row r="146" ht="15.75" customHeight="1">
      <c r="A146" s="1"/>
      <c r="B146" s="1"/>
      <c r="C146" s="2"/>
      <c r="G146" s="3"/>
      <c r="AC146" s="1"/>
      <c r="AD146" s="1"/>
      <c r="AE146" s="1"/>
    </row>
    <row r="147" ht="15.75" customHeight="1">
      <c r="A147" s="1"/>
      <c r="B147" s="1"/>
      <c r="C147" s="2"/>
      <c r="G147" s="3"/>
      <c r="AC147" s="1"/>
      <c r="AD147" s="1"/>
      <c r="AE147" s="1"/>
    </row>
    <row r="148" ht="15.75" customHeight="1">
      <c r="A148" s="1"/>
      <c r="B148" s="1"/>
      <c r="C148" s="2"/>
      <c r="G148" s="3"/>
      <c r="AC148" s="1"/>
      <c r="AD148" s="1"/>
      <c r="AE148" s="1"/>
    </row>
    <row r="149" ht="15.75" customHeight="1">
      <c r="A149" s="1"/>
      <c r="B149" s="1"/>
      <c r="C149" s="2"/>
      <c r="G149" s="3"/>
      <c r="AC149" s="1"/>
      <c r="AD149" s="1"/>
      <c r="AE149" s="1"/>
    </row>
    <row r="150" ht="15.75" customHeight="1">
      <c r="A150" s="1"/>
      <c r="B150" s="1"/>
      <c r="C150" s="2"/>
      <c r="G150" s="3"/>
      <c r="AC150" s="1"/>
      <c r="AD150" s="1"/>
      <c r="AE150" s="1"/>
    </row>
    <row r="151" ht="15.75" customHeight="1">
      <c r="A151" s="1"/>
      <c r="B151" s="1"/>
      <c r="C151" s="2"/>
      <c r="G151" s="3"/>
      <c r="AC151" s="1"/>
      <c r="AD151" s="1"/>
      <c r="AE151" s="1"/>
    </row>
    <row r="152" ht="15.75" customHeight="1">
      <c r="A152" s="1"/>
      <c r="B152" s="1"/>
      <c r="C152" s="2"/>
      <c r="G152" s="3"/>
      <c r="AC152" s="1"/>
      <c r="AD152" s="1"/>
      <c r="AE152" s="1"/>
    </row>
    <row r="153" ht="15.75" customHeight="1">
      <c r="A153" s="1"/>
      <c r="B153" s="1"/>
      <c r="C153" s="2"/>
      <c r="G153" s="3"/>
      <c r="AC153" s="1"/>
      <c r="AD153" s="1"/>
      <c r="AE153" s="1"/>
    </row>
    <row r="154" ht="15.75" customHeight="1">
      <c r="A154" s="1"/>
      <c r="B154" s="1"/>
      <c r="C154" s="2"/>
      <c r="G154" s="3"/>
      <c r="AC154" s="1"/>
      <c r="AD154" s="1"/>
      <c r="AE154" s="1"/>
    </row>
    <row r="155" ht="15.75" customHeight="1">
      <c r="A155" s="1"/>
      <c r="B155" s="1"/>
      <c r="C155" s="2"/>
      <c r="G155" s="3"/>
      <c r="AC155" s="1"/>
      <c r="AD155" s="1"/>
      <c r="AE155" s="1"/>
    </row>
    <row r="156" ht="15.75" customHeight="1">
      <c r="A156" s="1"/>
      <c r="B156" s="1"/>
      <c r="C156" s="2"/>
      <c r="G156" s="3"/>
      <c r="AC156" s="1"/>
      <c r="AD156" s="1"/>
      <c r="AE156" s="1"/>
    </row>
    <row r="157" ht="15.75" customHeight="1">
      <c r="A157" s="1"/>
      <c r="B157" s="1"/>
      <c r="C157" s="2"/>
      <c r="G157" s="3"/>
      <c r="AC157" s="1"/>
      <c r="AD157" s="1"/>
      <c r="AE157" s="1"/>
    </row>
    <row r="158" ht="15.75" customHeight="1">
      <c r="A158" s="1"/>
      <c r="B158" s="1"/>
      <c r="C158" s="2"/>
      <c r="G158" s="3"/>
      <c r="AC158" s="1"/>
      <c r="AD158" s="1"/>
      <c r="AE158" s="1"/>
    </row>
    <row r="159" ht="15.75" customHeight="1">
      <c r="A159" s="1"/>
      <c r="B159" s="1"/>
      <c r="C159" s="2"/>
      <c r="G159" s="3"/>
      <c r="AC159" s="1"/>
      <c r="AD159" s="1"/>
      <c r="AE159" s="1"/>
    </row>
    <row r="160" ht="15.75" customHeight="1">
      <c r="A160" s="1"/>
      <c r="B160" s="1"/>
      <c r="C160" s="2"/>
      <c r="G160" s="3"/>
      <c r="AC160" s="1"/>
      <c r="AD160" s="1"/>
      <c r="AE160" s="1"/>
    </row>
    <row r="161" ht="15.75" customHeight="1">
      <c r="A161" s="1"/>
      <c r="B161" s="1"/>
      <c r="C161" s="2"/>
      <c r="G161" s="3"/>
      <c r="AC161" s="1"/>
      <c r="AD161" s="1"/>
      <c r="AE161" s="1"/>
    </row>
    <row r="162" ht="15.75" customHeight="1">
      <c r="A162" s="1"/>
      <c r="B162" s="1"/>
      <c r="C162" s="2"/>
      <c r="G162" s="3"/>
      <c r="AC162" s="1"/>
      <c r="AD162" s="1"/>
      <c r="AE162" s="1"/>
    </row>
    <row r="163" ht="15.75" customHeight="1">
      <c r="A163" s="1"/>
      <c r="B163" s="1"/>
      <c r="C163" s="2"/>
      <c r="G163" s="3"/>
      <c r="AC163" s="1"/>
      <c r="AD163" s="1"/>
      <c r="AE163" s="1"/>
    </row>
    <row r="164" ht="15.75" customHeight="1">
      <c r="A164" s="1"/>
      <c r="B164" s="1"/>
      <c r="C164" s="2"/>
      <c r="G164" s="3"/>
      <c r="AC164" s="1"/>
      <c r="AD164" s="1"/>
      <c r="AE164" s="1"/>
    </row>
    <row r="165" ht="15.75" customHeight="1">
      <c r="A165" s="1"/>
      <c r="B165" s="1"/>
      <c r="C165" s="2"/>
      <c r="G165" s="3"/>
      <c r="AC165" s="1"/>
      <c r="AD165" s="1"/>
      <c r="AE165" s="1"/>
    </row>
    <row r="166" ht="15.75" customHeight="1">
      <c r="A166" s="1"/>
      <c r="B166" s="1"/>
      <c r="C166" s="2"/>
      <c r="G166" s="3"/>
      <c r="AC166" s="1"/>
      <c r="AD166" s="1"/>
      <c r="AE166" s="1"/>
    </row>
    <row r="167" ht="15.75" customHeight="1">
      <c r="A167" s="1"/>
      <c r="B167" s="1"/>
      <c r="C167" s="2"/>
      <c r="G167" s="3"/>
      <c r="AC167" s="1"/>
      <c r="AD167" s="1"/>
      <c r="AE167" s="1"/>
    </row>
    <row r="168" ht="15.75" customHeight="1">
      <c r="A168" s="1"/>
      <c r="B168" s="1"/>
      <c r="C168" s="2"/>
      <c r="G168" s="3"/>
      <c r="AC168" s="1"/>
      <c r="AD168" s="1"/>
      <c r="AE168" s="1"/>
    </row>
    <row r="169" ht="15.75" customHeight="1">
      <c r="A169" s="1"/>
      <c r="B169" s="1"/>
      <c r="C169" s="2"/>
      <c r="G169" s="3"/>
      <c r="AC169" s="1"/>
      <c r="AD169" s="1"/>
      <c r="AE169" s="1"/>
    </row>
    <row r="170" ht="15.75" customHeight="1">
      <c r="A170" s="1"/>
      <c r="B170" s="1"/>
      <c r="C170" s="2"/>
      <c r="G170" s="3"/>
      <c r="AC170" s="1"/>
      <c r="AD170" s="1"/>
      <c r="AE170" s="1"/>
    </row>
    <row r="171" ht="15.75" customHeight="1">
      <c r="A171" s="1"/>
      <c r="B171" s="1"/>
      <c r="C171" s="2"/>
      <c r="G171" s="3"/>
      <c r="AC171" s="1"/>
      <c r="AD171" s="1"/>
      <c r="AE171" s="1"/>
    </row>
    <row r="172" ht="15.75" customHeight="1">
      <c r="A172" s="1"/>
      <c r="B172" s="1"/>
      <c r="C172" s="2"/>
      <c r="G172" s="3"/>
      <c r="AC172" s="1"/>
      <c r="AD172" s="1"/>
      <c r="AE172" s="1"/>
    </row>
    <row r="173" ht="15.75" customHeight="1">
      <c r="A173" s="1"/>
      <c r="B173" s="1"/>
      <c r="C173" s="2"/>
      <c r="G173" s="3"/>
      <c r="AC173" s="1"/>
      <c r="AD173" s="1"/>
      <c r="AE173" s="1"/>
    </row>
    <row r="174" ht="15.75" customHeight="1">
      <c r="A174" s="1"/>
      <c r="B174" s="1"/>
      <c r="C174" s="2"/>
      <c r="G174" s="3"/>
      <c r="AC174" s="1"/>
      <c r="AD174" s="1"/>
      <c r="AE174" s="1"/>
    </row>
    <row r="175" ht="15.75" customHeight="1">
      <c r="A175" s="1"/>
      <c r="B175" s="1"/>
      <c r="C175" s="2"/>
      <c r="G175" s="3"/>
      <c r="AC175" s="1"/>
      <c r="AD175" s="1"/>
      <c r="AE175" s="1"/>
    </row>
    <row r="176" ht="15.75" customHeight="1">
      <c r="A176" s="1"/>
      <c r="B176" s="1"/>
      <c r="C176" s="2"/>
      <c r="G176" s="3"/>
      <c r="AC176" s="1"/>
      <c r="AD176" s="1"/>
      <c r="AE176" s="1"/>
    </row>
    <row r="177" ht="15.75" customHeight="1">
      <c r="A177" s="1"/>
      <c r="B177" s="1"/>
      <c r="C177" s="2"/>
      <c r="G177" s="3"/>
      <c r="AC177" s="1"/>
      <c r="AD177" s="1"/>
      <c r="AE177" s="1"/>
    </row>
    <row r="178" ht="15.75" customHeight="1">
      <c r="A178" s="1"/>
      <c r="B178" s="1"/>
      <c r="C178" s="2"/>
      <c r="G178" s="3"/>
      <c r="AC178" s="1"/>
      <c r="AD178" s="1"/>
      <c r="AE178" s="1"/>
    </row>
    <row r="179" ht="15.75" customHeight="1">
      <c r="A179" s="1"/>
      <c r="B179" s="1"/>
      <c r="C179" s="2"/>
      <c r="G179" s="3"/>
      <c r="AC179" s="1"/>
      <c r="AD179" s="1"/>
      <c r="AE179" s="1"/>
    </row>
    <row r="180" ht="15.75" customHeight="1">
      <c r="A180" s="1"/>
      <c r="B180" s="1"/>
      <c r="C180" s="2"/>
      <c r="G180" s="3"/>
      <c r="AC180" s="1"/>
      <c r="AD180" s="1"/>
      <c r="AE180" s="1"/>
    </row>
    <row r="181" ht="15.75" customHeight="1">
      <c r="A181" s="1"/>
      <c r="B181" s="1"/>
      <c r="C181" s="2"/>
      <c r="G181" s="3"/>
      <c r="AC181" s="1"/>
      <c r="AD181" s="1"/>
      <c r="AE181" s="1"/>
    </row>
    <row r="182" ht="15.75" customHeight="1">
      <c r="A182" s="1"/>
      <c r="B182" s="1"/>
      <c r="C182" s="2"/>
      <c r="G182" s="3"/>
      <c r="AC182" s="1"/>
      <c r="AD182" s="1"/>
      <c r="AE182" s="1"/>
    </row>
    <row r="183" ht="15.75" customHeight="1">
      <c r="A183" s="1"/>
      <c r="B183" s="1"/>
      <c r="C183" s="2"/>
      <c r="G183" s="3"/>
      <c r="AC183" s="1"/>
      <c r="AD183" s="1"/>
      <c r="AE183" s="1"/>
    </row>
    <row r="184" ht="15.75" customHeight="1">
      <c r="A184" s="1"/>
      <c r="B184" s="1"/>
      <c r="C184" s="2"/>
      <c r="G184" s="3"/>
      <c r="AC184" s="1"/>
      <c r="AD184" s="1"/>
      <c r="AE184" s="1"/>
    </row>
    <row r="185" ht="15.75" customHeight="1">
      <c r="A185" s="1"/>
      <c r="B185" s="1"/>
      <c r="C185" s="2"/>
      <c r="G185" s="3"/>
      <c r="AC185" s="1"/>
      <c r="AD185" s="1"/>
      <c r="AE185" s="1"/>
    </row>
    <row r="186" ht="15.75" customHeight="1">
      <c r="A186" s="1"/>
      <c r="B186" s="1"/>
      <c r="C186" s="2"/>
      <c r="G186" s="3"/>
      <c r="AC186" s="1"/>
      <c r="AD186" s="1"/>
      <c r="AE186" s="1"/>
    </row>
    <row r="187" ht="15.75" customHeight="1">
      <c r="A187" s="1"/>
      <c r="B187" s="1"/>
      <c r="C187" s="2"/>
      <c r="G187" s="3"/>
      <c r="AC187" s="1"/>
      <c r="AD187" s="1"/>
      <c r="AE187" s="1"/>
    </row>
    <row r="188" ht="15.75" customHeight="1">
      <c r="A188" s="1"/>
      <c r="B188" s="1"/>
      <c r="C188" s="2"/>
      <c r="G188" s="3"/>
      <c r="AC188" s="1"/>
      <c r="AD188" s="1"/>
      <c r="AE188" s="1"/>
    </row>
    <row r="189" ht="15.75" customHeight="1">
      <c r="A189" s="1"/>
      <c r="B189" s="1"/>
      <c r="C189" s="2"/>
      <c r="G189" s="3"/>
      <c r="AC189" s="1"/>
      <c r="AD189" s="1"/>
      <c r="AE189" s="1"/>
    </row>
    <row r="190" ht="15.75" customHeight="1">
      <c r="A190" s="1"/>
      <c r="B190" s="1"/>
      <c r="C190" s="2"/>
      <c r="G190" s="3"/>
      <c r="AC190" s="1"/>
      <c r="AD190" s="1"/>
      <c r="AE190" s="1"/>
    </row>
    <row r="191" ht="15.75" customHeight="1">
      <c r="A191" s="1"/>
      <c r="B191" s="1"/>
      <c r="C191" s="2"/>
      <c r="G191" s="3"/>
      <c r="AC191" s="1"/>
      <c r="AD191" s="1"/>
      <c r="AE191" s="1"/>
    </row>
    <row r="192" ht="15.75" customHeight="1">
      <c r="A192" s="1"/>
      <c r="B192" s="1"/>
      <c r="C192" s="2"/>
      <c r="G192" s="3"/>
      <c r="AC192" s="1"/>
      <c r="AD192" s="1"/>
      <c r="AE192" s="1"/>
    </row>
    <row r="193" ht="15.75" customHeight="1">
      <c r="A193" s="1"/>
      <c r="B193" s="1"/>
      <c r="C193" s="2"/>
      <c r="G193" s="3"/>
      <c r="AC193" s="1"/>
      <c r="AD193" s="1"/>
      <c r="AE193" s="1"/>
    </row>
    <row r="194" ht="15.75" customHeight="1">
      <c r="A194" s="1"/>
      <c r="B194" s="1"/>
      <c r="C194" s="2"/>
      <c r="G194" s="3"/>
      <c r="AC194" s="1"/>
      <c r="AD194" s="1"/>
      <c r="AE194" s="1"/>
    </row>
    <row r="195" ht="15.75" customHeight="1">
      <c r="A195" s="1"/>
      <c r="B195" s="1"/>
      <c r="C195" s="2"/>
      <c r="G195" s="3"/>
      <c r="AC195" s="1"/>
      <c r="AD195" s="1"/>
      <c r="AE195" s="1"/>
    </row>
    <row r="196" ht="15.75" customHeight="1">
      <c r="A196" s="1"/>
      <c r="B196" s="1"/>
      <c r="C196" s="2"/>
      <c r="G196" s="3"/>
      <c r="AC196" s="1"/>
      <c r="AD196" s="1"/>
      <c r="AE196" s="1"/>
    </row>
    <row r="197" ht="15.75" customHeight="1">
      <c r="A197" s="1"/>
      <c r="B197" s="1"/>
      <c r="C197" s="2"/>
      <c r="G197" s="3"/>
      <c r="AC197" s="1"/>
      <c r="AD197" s="1"/>
      <c r="AE197" s="1"/>
    </row>
    <row r="198" ht="15.75" customHeight="1">
      <c r="A198" s="1"/>
      <c r="B198" s="1"/>
      <c r="C198" s="2"/>
      <c r="G198" s="3"/>
      <c r="AC198" s="1"/>
      <c r="AD198" s="1"/>
      <c r="AE198" s="1"/>
    </row>
    <row r="199" ht="15.75" customHeight="1">
      <c r="A199" s="1"/>
      <c r="B199" s="1"/>
      <c r="C199" s="2"/>
      <c r="G199" s="3"/>
      <c r="AC199" s="1"/>
      <c r="AD199" s="1"/>
      <c r="AE199" s="1"/>
    </row>
    <row r="200" ht="15.75" customHeight="1">
      <c r="A200" s="1"/>
      <c r="B200" s="1"/>
      <c r="C200" s="2"/>
      <c r="G200" s="3"/>
      <c r="AC200" s="1"/>
      <c r="AD200" s="1"/>
      <c r="AE200" s="1"/>
    </row>
    <row r="201" ht="15.75" customHeight="1">
      <c r="A201" s="1"/>
      <c r="B201" s="1"/>
      <c r="C201" s="2"/>
      <c r="G201" s="3"/>
      <c r="AC201" s="1"/>
      <c r="AD201" s="1"/>
      <c r="AE201" s="1"/>
    </row>
    <row r="202" ht="15.75" customHeight="1">
      <c r="A202" s="1"/>
      <c r="B202" s="1"/>
      <c r="C202" s="2"/>
      <c r="G202" s="3"/>
      <c r="AC202" s="1"/>
      <c r="AD202" s="1"/>
      <c r="AE202" s="1"/>
    </row>
    <row r="203" ht="15.75" customHeight="1">
      <c r="A203" s="1"/>
      <c r="B203" s="1"/>
      <c r="C203" s="2"/>
      <c r="G203" s="3"/>
      <c r="AC203" s="1"/>
      <c r="AD203" s="1"/>
      <c r="AE203" s="1"/>
    </row>
    <row r="204" ht="15.75" customHeight="1">
      <c r="A204" s="1"/>
      <c r="B204" s="1"/>
      <c r="C204" s="2"/>
      <c r="G204" s="3"/>
      <c r="AC204" s="1"/>
      <c r="AD204" s="1"/>
      <c r="AE204" s="1"/>
    </row>
    <row r="205" ht="15.75" customHeight="1">
      <c r="A205" s="1"/>
      <c r="B205" s="1"/>
      <c r="C205" s="2"/>
      <c r="G205" s="3"/>
      <c r="AC205" s="1"/>
      <c r="AD205" s="1"/>
      <c r="AE205" s="1"/>
    </row>
    <row r="206" ht="15.75" customHeight="1">
      <c r="A206" s="1"/>
      <c r="B206" s="1"/>
      <c r="C206" s="2"/>
      <c r="G206" s="3"/>
      <c r="AC206" s="1"/>
      <c r="AD206" s="1"/>
      <c r="AE206" s="1"/>
    </row>
    <row r="207" ht="15.75" customHeight="1">
      <c r="A207" s="1"/>
      <c r="B207" s="1"/>
      <c r="C207" s="2"/>
      <c r="G207" s="3"/>
      <c r="AC207" s="1"/>
      <c r="AD207" s="1"/>
      <c r="AE207" s="1"/>
    </row>
    <row r="208" ht="15.75" customHeight="1">
      <c r="A208" s="1"/>
      <c r="B208" s="1"/>
      <c r="C208" s="2"/>
      <c r="G208" s="3"/>
      <c r="AC208" s="1"/>
      <c r="AD208" s="1"/>
      <c r="AE208" s="1"/>
    </row>
    <row r="209" ht="15.75" customHeight="1">
      <c r="A209" s="1"/>
      <c r="B209" s="1"/>
      <c r="C209" s="2"/>
      <c r="G209" s="3"/>
      <c r="AC209" s="1"/>
      <c r="AD209" s="1"/>
      <c r="AE209" s="1"/>
    </row>
    <row r="210" ht="15.75" customHeight="1">
      <c r="A210" s="1"/>
      <c r="B210" s="1"/>
      <c r="C210" s="2"/>
      <c r="G210" s="3"/>
      <c r="AC210" s="1"/>
      <c r="AD210" s="1"/>
      <c r="AE210" s="1"/>
    </row>
    <row r="211" ht="15.75" customHeight="1">
      <c r="A211" s="1"/>
      <c r="B211" s="1"/>
      <c r="C211" s="2"/>
      <c r="G211" s="3"/>
      <c r="AC211" s="1"/>
      <c r="AD211" s="1"/>
      <c r="AE211" s="1"/>
    </row>
    <row r="212" ht="15.75" customHeight="1">
      <c r="A212" s="1"/>
      <c r="B212" s="1"/>
      <c r="C212" s="2"/>
      <c r="G212" s="3"/>
      <c r="AC212" s="1"/>
      <c r="AD212" s="1"/>
      <c r="AE212" s="1"/>
    </row>
    <row r="213" ht="15.75" customHeight="1">
      <c r="A213" s="1"/>
      <c r="B213" s="1"/>
      <c r="C213" s="2"/>
      <c r="G213" s="3"/>
      <c r="AC213" s="1"/>
      <c r="AD213" s="1"/>
      <c r="AE213" s="1"/>
    </row>
    <row r="214" ht="15.75" customHeight="1">
      <c r="A214" s="1"/>
      <c r="B214" s="1"/>
      <c r="C214" s="2"/>
      <c r="G214" s="3"/>
      <c r="AC214" s="1"/>
      <c r="AD214" s="1"/>
      <c r="AE214" s="1"/>
    </row>
    <row r="215" ht="15.75" customHeight="1">
      <c r="A215" s="1"/>
      <c r="B215" s="1"/>
      <c r="C215" s="2"/>
      <c r="G215" s="3"/>
      <c r="AC215" s="1"/>
      <c r="AD215" s="1"/>
      <c r="AE215" s="1"/>
    </row>
    <row r="216" ht="15.75" customHeight="1">
      <c r="A216" s="1"/>
      <c r="B216" s="1"/>
      <c r="C216" s="2"/>
      <c r="G216" s="3"/>
      <c r="AC216" s="1"/>
      <c r="AD216" s="1"/>
      <c r="AE216" s="1"/>
    </row>
    <row r="217" ht="15.75" customHeight="1">
      <c r="A217" s="1"/>
      <c r="B217" s="1"/>
      <c r="C217" s="2"/>
      <c r="G217" s="3"/>
      <c r="AC217" s="1"/>
      <c r="AD217" s="1"/>
      <c r="AE217" s="1"/>
    </row>
    <row r="218" ht="15.75" customHeight="1">
      <c r="A218" s="1"/>
      <c r="B218" s="1"/>
      <c r="C218" s="2"/>
      <c r="G218" s="3"/>
      <c r="AC218" s="1"/>
      <c r="AD218" s="1"/>
      <c r="AE218" s="1"/>
    </row>
    <row r="219" ht="15.75" customHeight="1">
      <c r="A219" s="1"/>
      <c r="B219" s="1"/>
      <c r="C219" s="2"/>
      <c r="G219" s="3"/>
      <c r="AC219" s="1"/>
      <c r="AD219" s="1"/>
      <c r="AE219" s="1"/>
    </row>
    <row r="220" ht="15.75" customHeight="1">
      <c r="A220" s="1"/>
      <c r="B220" s="1"/>
      <c r="C220" s="2"/>
      <c r="G220" s="3"/>
      <c r="AC220" s="1"/>
      <c r="AD220" s="1"/>
      <c r="AE220" s="1"/>
    </row>
    <row r="221" ht="15.75" customHeight="1">
      <c r="A221" s="1"/>
      <c r="B221" s="1"/>
      <c r="C221" s="2"/>
      <c r="G221" s="3"/>
      <c r="AC221" s="1"/>
      <c r="AD221" s="1"/>
      <c r="AE221" s="1"/>
    </row>
    <row r="222" ht="15.75" customHeight="1">
      <c r="A222" s="1"/>
      <c r="B222" s="1"/>
      <c r="C222" s="2"/>
      <c r="G222" s="3"/>
      <c r="AC222" s="1"/>
      <c r="AD222" s="1"/>
      <c r="AE222" s="1"/>
    </row>
    <row r="223" ht="15.75" customHeight="1">
      <c r="A223" s="1"/>
      <c r="B223" s="1"/>
      <c r="C223" s="2"/>
      <c r="G223" s="3"/>
      <c r="AC223" s="1"/>
      <c r="AD223" s="1"/>
      <c r="AE223" s="1"/>
    </row>
    <row r="224" ht="15.75" customHeight="1">
      <c r="A224" s="1"/>
      <c r="B224" s="1"/>
      <c r="C224" s="2"/>
      <c r="G224" s="3"/>
      <c r="AC224" s="1"/>
      <c r="AD224" s="1"/>
      <c r="AE224" s="1"/>
    </row>
    <row r="225" ht="15.75" customHeight="1">
      <c r="A225" s="1"/>
      <c r="B225" s="1"/>
      <c r="C225" s="2"/>
      <c r="G225" s="3"/>
      <c r="AC225" s="1"/>
      <c r="AD225" s="1"/>
      <c r="AE225" s="1"/>
    </row>
    <row r="226" ht="15.75" customHeight="1">
      <c r="A226" s="1"/>
      <c r="B226" s="1"/>
      <c r="C226" s="2"/>
      <c r="G226" s="3"/>
      <c r="AC226" s="1"/>
      <c r="AD226" s="1"/>
      <c r="AE226" s="1"/>
    </row>
    <row r="227" ht="15.75" customHeight="1">
      <c r="A227" s="1"/>
      <c r="B227" s="1"/>
      <c r="C227" s="2"/>
      <c r="G227" s="3"/>
      <c r="AC227" s="1"/>
      <c r="AD227" s="1"/>
      <c r="AE227" s="1"/>
    </row>
    <row r="228" ht="15.75" customHeight="1">
      <c r="A228" s="1"/>
      <c r="B228" s="1"/>
      <c r="C228" s="2"/>
      <c r="G228" s="3"/>
      <c r="AC228" s="1"/>
      <c r="AD228" s="1"/>
      <c r="AE228" s="1"/>
    </row>
    <row r="229" ht="15.75" customHeight="1">
      <c r="A229" s="1"/>
      <c r="B229" s="1"/>
      <c r="C229" s="2"/>
      <c r="G229" s="3"/>
      <c r="AC229" s="1"/>
      <c r="AD229" s="1"/>
      <c r="AE229" s="1"/>
    </row>
    <row r="230" ht="15.75" customHeight="1">
      <c r="A230" s="1"/>
      <c r="B230" s="1"/>
      <c r="C230" s="2"/>
      <c r="G230" s="3"/>
      <c r="AC230" s="1"/>
      <c r="AD230" s="1"/>
      <c r="AE230" s="1"/>
    </row>
    <row r="231" ht="15.75" customHeight="1">
      <c r="A231" s="1"/>
      <c r="B231" s="1"/>
      <c r="C231" s="2"/>
      <c r="G231" s="3"/>
      <c r="AC231" s="1"/>
      <c r="AD231" s="1"/>
      <c r="AE231" s="1"/>
    </row>
    <row r="232" ht="15.75" customHeight="1">
      <c r="A232" s="1"/>
      <c r="B232" s="1"/>
      <c r="C232" s="2"/>
      <c r="G232" s="3"/>
      <c r="AC232" s="1"/>
      <c r="AD232" s="1"/>
      <c r="AE232" s="1"/>
    </row>
    <row r="233" ht="15.75" customHeight="1">
      <c r="A233" s="1"/>
      <c r="B233" s="1"/>
      <c r="C233" s="2"/>
      <c r="G233" s="3"/>
      <c r="AC233" s="1"/>
      <c r="AD233" s="1"/>
      <c r="AE233" s="1"/>
    </row>
    <row r="234" ht="15.75" customHeight="1">
      <c r="A234" s="1"/>
      <c r="B234" s="1"/>
      <c r="C234" s="2"/>
      <c r="G234" s="3"/>
      <c r="AC234" s="1"/>
      <c r="AD234" s="1"/>
      <c r="AE234" s="1"/>
    </row>
    <row r="235" ht="15.75" customHeight="1">
      <c r="A235" s="1"/>
      <c r="B235" s="1"/>
      <c r="C235" s="2"/>
      <c r="G235" s="3"/>
      <c r="AC235" s="1"/>
      <c r="AD235" s="1"/>
      <c r="AE235" s="1"/>
    </row>
    <row r="236" ht="15.75" customHeight="1">
      <c r="A236" s="1"/>
      <c r="B236" s="1"/>
      <c r="C236" s="2"/>
      <c r="G236" s="3"/>
      <c r="AC236" s="1"/>
      <c r="AD236" s="1"/>
      <c r="AE236" s="1"/>
    </row>
    <row r="237" ht="15.75" customHeight="1">
      <c r="A237" s="1"/>
      <c r="B237" s="1"/>
      <c r="C237" s="2"/>
      <c r="G237" s="3"/>
      <c r="AC237" s="1"/>
      <c r="AD237" s="1"/>
      <c r="AE237" s="1"/>
    </row>
    <row r="238" ht="15.75" customHeight="1">
      <c r="A238" s="1"/>
      <c r="B238" s="1"/>
      <c r="C238" s="2"/>
      <c r="G238" s="3"/>
      <c r="AC238" s="1"/>
      <c r="AD238" s="1"/>
      <c r="AE238" s="1"/>
    </row>
    <row r="239" ht="15.75" customHeight="1">
      <c r="A239" s="1"/>
      <c r="B239" s="1"/>
      <c r="C239" s="2"/>
      <c r="G239" s="3"/>
      <c r="AC239" s="1"/>
      <c r="AD239" s="1"/>
      <c r="AE239" s="1"/>
    </row>
    <row r="240" ht="15.75" customHeight="1">
      <c r="A240" s="1"/>
      <c r="B240" s="1"/>
      <c r="C240" s="2"/>
      <c r="G240" s="3"/>
      <c r="AC240" s="1"/>
      <c r="AD240" s="1"/>
      <c r="AE240" s="1"/>
    </row>
    <row r="241" ht="15.75" customHeight="1">
      <c r="A241" s="1"/>
      <c r="B241" s="1"/>
      <c r="C241" s="2"/>
      <c r="G241" s="3"/>
      <c r="AC241" s="1"/>
      <c r="AD241" s="1"/>
      <c r="AE241" s="1"/>
    </row>
    <row r="242" ht="15.75" customHeight="1">
      <c r="A242" s="1"/>
      <c r="B242" s="1"/>
      <c r="C242" s="2"/>
      <c r="G242" s="3"/>
      <c r="AC242" s="1"/>
      <c r="AD242" s="1"/>
      <c r="AE242" s="1"/>
    </row>
    <row r="243" ht="15.75" customHeight="1">
      <c r="A243" s="1"/>
      <c r="B243" s="1"/>
      <c r="C243" s="2"/>
      <c r="G243" s="3"/>
      <c r="AC243" s="1"/>
      <c r="AD243" s="1"/>
      <c r="AE243" s="1"/>
    </row>
    <row r="244" ht="15.75" customHeight="1">
      <c r="A244" s="1"/>
      <c r="B244" s="1"/>
      <c r="C244" s="2"/>
      <c r="G244" s="3"/>
      <c r="AC244" s="1"/>
      <c r="AD244" s="1"/>
      <c r="AE244" s="1"/>
    </row>
    <row r="245" ht="15.75" customHeight="1">
      <c r="A245" s="1"/>
      <c r="B245" s="1"/>
      <c r="C245" s="2"/>
      <c r="G245" s="3"/>
      <c r="AC245" s="1"/>
      <c r="AD245" s="1"/>
      <c r="AE245" s="1"/>
    </row>
    <row r="246" ht="15.75" customHeight="1">
      <c r="A246" s="1"/>
      <c r="B246" s="1"/>
      <c r="C246" s="2"/>
      <c r="G246" s="3"/>
      <c r="AC246" s="1"/>
      <c r="AD246" s="1"/>
      <c r="AE246" s="1"/>
    </row>
    <row r="247" ht="15.75" customHeight="1">
      <c r="A247" s="1"/>
      <c r="B247" s="1"/>
      <c r="C247" s="2"/>
      <c r="G247" s="3"/>
      <c r="AC247" s="1"/>
      <c r="AD247" s="1"/>
      <c r="AE247" s="1"/>
    </row>
    <row r="248" ht="15.75" customHeight="1">
      <c r="A248" s="1"/>
      <c r="B248" s="1"/>
      <c r="C248" s="2"/>
      <c r="G248" s="3"/>
      <c r="AC248" s="1"/>
      <c r="AD248" s="1"/>
      <c r="AE248" s="1"/>
    </row>
    <row r="249" ht="15.75" customHeight="1">
      <c r="A249" s="1"/>
      <c r="B249" s="1"/>
      <c r="C249" s="2"/>
      <c r="G249" s="3"/>
      <c r="AC249" s="1"/>
      <c r="AD249" s="1"/>
      <c r="AE249" s="1"/>
    </row>
    <row r="250" ht="15.75" customHeight="1">
      <c r="A250" s="1"/>
      <c r="B250" s="1"/>
      <c r="C250" s="2"/>
      <c r="G250" s="3"/>
      <c r="AC250" s="1"/>
      <c r="AD250" s="1"/>
      <c r="AE250" s="1"/>
    </row>
    <row r="251" ht="15.75" customHeight="1">
      <c r="A251" s="1"/>
      <c r="B251" s="1"/>
      <c r="C251" s="2"/>
      <c r="G251" s="3"/>
      <c r="AC251" s="1"/>
      <c r="AD251" s="1"/>
      <c r="AE251" s="1"/>
    </row>
    <row r="252" ht="15.75" customHeight="1">
      <c r="A252" s="1"/>
      <c r="B252" s="1"/>
      <c r="C252" s="2"/>
      <c r="G252" s="3"/>
      <c r="AC252" s="1"/>
      <c r="AD252" s="1"/>
      <c r="AE252" s="1"/>
    </row>
    <row r="253" ht="15.75" customHeight="1">
      <c r="A253" s="1"/>
      <c r="B253" s="1"/>
      <c r="C253" s="2"/>
      <c r="G253" s="3"/>
      <c r="AC253" s="1"/>
      <c r="AD253" s="1"/>
      <c r="AE253" s="1"/>
    </row>
    <row r="254" ht="15.75" customHeight="1">
      <c r="A254" s="1"/>
      <c r="B254" s="1"/>
      <c r="C254" s="2"/>
      <c r="G254" s="3"/>
      <c r="AC254" s="1"/>
      <c r="AD254" s="1"/>
      <c r="AE254" s="1"/>
    </row>
    <row r="255" ht="15.75" customHeight="1">
      <c r="A255" s="1"/>
      <c r="B255" s="1"/>
      <c r="C255" s="2"/>
      <c r="G255" s="3"/>
      <c r="AC255" s="1"/>
      <c r="AD255" s="1"/>
      <c r="AE255" s="1"/>
    </row>
    <row r="256" ht="15.75" customHeight="1">
      <c r="A256" s="1"/>
      <c r="B256" s="1"/>
      <c r="C256" s="2"/>
      <c r="G256" s="3"/>
      <c r="AC256" s="1"/>
      <c r="AD256" s="1"/>
      <c r="AE256" s="1"/>
    </row>
    <row r="257" ht="15.75" customHeight="1">
      <c r="A257" s="1"/>
      <c r="B257" s="1"/>
      <c r="C257" s="2"/>
      <c r="G257" s="3"/>
      <c r="AC257" s="1"/>
      <c r="AD257" s="1"/>
      <c r="AE257" s="1"/>
    </row>
    <row r="258" ht="15.75" customHeight="1">
      <c r="A258" s="1"/>
      <c r="B258" s="1"/>
      <c r="C258" s="2"/>
      <c r="G258" s="3"/>
      <c r="AC258" s="1"/>
      <c r="AD258" s="1"/>
      <c r="AE258" s="1"/>
    </row>
    <row r="259" ht="15.75" customHeight="1">
      <c r="A259" s="1"/>
      <c r="B259" s="1"/>
      <c r="C259" s="2"/>
      <c r="G259" s="3"/>
      <c r="AC259" s="1"/>
      <c r="AD259" s="1"/>
      <c r="AE259" s="1"/>
    </row>
    <row r="260" ht="15.75" customHeight="1">
      <c r="A260" s="1"/>
      <c r="B260" s="1"/>
      <c r="C260" s="2"/>
      <c r="G260" s="3"/>
      <c r="AC260" s="1"/>
      <c r="AD260" s="1"/>
      <c r="AE260" s="1"/>
    </row>
    <row r="261" ht="15.75" customHeight="1">
      <c r="A261" s="1"/>
      <c r="B261" s="1"/>
      <c r="C261" s="2"/>
      <c r="G261" s="3"/>
      <c r="AC261" s="1"/>
      <c r="AD261" s="1"/>
      <c r="AE261" s="1"/>
    </row>
    <row r="262" ht="15.75" customHeight="1">
      <c r="A262" s="1"/>
      <c r="B262" s="1"/>
      <c r="C262" s="2"/>
      <c r="G262" s="3"/>
      <c r="AC262" s="1"/>
      <c r="AD262" s="1"/>
      <c r="AE262" s="1"/>
    </row>
    <row r="263" ht="15.75" customHeight="1">
      <c r="A263" s="1"/>
      <c r="B263" s="1"/>
      <c r="C263" s="2"/>
      <c r="G263" s="3"/>
      <c r="AC263" s="1"/>
      <c r="AD263" s="1"/>
      <c r="AE263" s="1"/>
    </row>
    <row r="264" ht="15.75" customHeight="1">
      <c r="A264" s="1"/>
      <c r="B264" s="1"/>
      <c r="C264" s="2"/>
      <c r="G264" s="3"/>
      <c r="AC264" s="1"/>
      <c r="AD264" s="1"/>
      <c r="AE264" s="1"/>
    </row>
    <row r="265" ht="15.75" customHeight="1">
      <c r="A265" s="1"/>
      <c r="B265" s="1"/>
      <c r="C265" s="2"/>
      <c r="G265" s="3"/>
      <c r="AC265" s="1"/>
      <c r="AD265" s="1"/>
      <c r="AE265" s="1"/>
    </row>
    <row r="266" ht="15.75" customHeight="1">
      <c r="A266" s="1"/>
      <c r="B266" s="1"/>
      <c r="C266" s="2"/>
      <c r="G266" s="3"/>
      <c r="AC266" s="1"/>
      <c r="AD266" s="1"/>
      <c r="AE266" s="1"/>
    </row>
    <row r="267" ht="15.75" customHeight="1">
      <c r="A267" s="1"/>
      <c r="B267" s="1"/>
      <c r="C267" s="2"/>
      <c r="G267" s="3"/>
      <c r="AC267" s="1"/>
      <c r="AD267" s="1"/>
      <c r="AE267" s="1"/>
    </row>
    <row r="268" ht="15.75" customHeight="1">
      <c r="A268" s="1"/>
      <c r="B268" s="1"/>
      <c r="C268" s="2"/>
      <c r="G268" s="3"/>
      <c r="AC268" s="1"/>
      <c r="AD268" s="1"/>
      <c r="AE268" s="1"/>
    </row>
    <row r="269" ht="15.75" customHeight="1">
      <c r="A269" s="1"/>
      <c r="B269" s="1"/>
      <c r="C269" s="2"/>
      <c r="G269" s="3"/>
      <c r="AC269" s="1"/>
      <c r="AD269" s="1"/>
      <c r="AE269" s="1"/>
    </row>
    <row r="270" ht="15.75" customHeight="1">
      <c r="A270" s="1"/>
      <c r="B270" s="1"/>
      <c r="C270" s="2"/>
      <c r="G270" s="3"/>
      <c r="AC270" s="1"/>
      <c r="AD270" s="1"/>
      <c r="AE270" s="1"/>
    </row>
    <row r="271" ht="15.75" customHeight="1">
      <c r="A271" s="1"/>
      <c r="B271" s="1"/>
      <c r="C271" s="2"/>
      <c r="G271" s="3"/>
      <c r="AC271" s="1"/>
      <c r="AD271" s="1"/>
      <c r="AE271" s="1"/>
    </row>
    <row r="272" ht="15.75" customHeight="1">
      <c r="A272" s="1"/>
      <c r="B272" s="1"/>
      <c r="C272" s="2"/>
      <c r="G272" s="3"/>
      <c r="AC272" s="1"/>
      <c r="AD272" s="1"/>
      <c r="AE272" s="1"/>
    </row>
    <row r="273" ht="15.75" customHeight="1">
      <c r="A273" s="1"/>
      <c r="B273" s="1"/>
      <c r="C273" s="2"/>
      <c r="G273" s="3"/>
      <c r="AC273" s="1"/>
      <c r="AD273" s="1"/>
      <c r="AE273" s="1"/>
    </row>
    <row r="274" ht="15.75" customHeight="1">
      <c r="A274" s="1"/>
      <c r="B274" s="1"/>
      <c r="C274" s="2"/>
      <c r="G274" s="3"/>
      <c r="AC274" s="1"/>
      <c r="AD274" s="1"/>
      <c r="AE274" s="1"/>
    </row>
    <row r="275" ht="15.75" customHeight="1">
      <c r="A275" s="1"/>
      <c r="B275" s="1"/>
      <c r="C275" s="2"/>
      <c r="G275" s="3"/>
      <c r="AC275" s="1"/>
      <c r="AD275" s="1"/>
      <c r="AE275" s="1"/>
    </row>
    <row r="276" ht="15.75" customHeight="1">
      <c r="A276" s="1"/>
      <c r="B276" s="1"/>
      <c r="C276" s="2"/>
      <c r="G276" s="3"/>
      <c r="AC276" s="1"/>
      <c r="AD276" s="1"/>
      <c r="AE276" s="1"/>
    </row>
    <row r="277" ht="15.75" customHeight="1">
      <c r="A277" s="1"/>
      <c r="B277" s="1"/>
      <c r="C277" s="2"/>
      <c r="G277" s="3"/>
      <c r="AC277" s="1"/>
      <c r="AD277" s="1"/>
      <c r="AE277" s="1"/>
    </row>
    <row r="278" ht="15.75" customHeight="1">
      <c r="A278" s="1"/>
      <c r="B278" s="1"/>
      <c r="C278" s="2"/>
      <c r="G278" s="3"/>
      <c r="AC278" s="1"/>
      <c r="AD278" s="1"/>
      <c r="AE278" s="1"/>
    </row>
    <row r="279" ht="15.75" customHeight="1">
      <c r="A279" s="1"/>
      <c r="B279" s="1"/>
      <c r="C279" s="2"/>
      <c r="G279" s="3"/>
      <c r="AC279" s="1"/>
      <c r="AD279" s="1"/>
      <c r="AE279" s="1"/>
    </row>
    <row r="280" ht="15.75" customHeight="1">
      <c r="A280" s="1"/>
      <c r="B280" s="1"/>
      <c r="C280" s="2"/>
      <c r="G280" s="3"/>
      <c r="AC280" s="1"/>
      <c r="AD280" s="1"/>
      <c r="AE280" s="1"/>
    </row>
    <row r="281" ht="15.75" customHeight="1">
      <c r="A281" s="1"/>
      <c r="B281" s="1"/>
      <c r="C281" s="2"/>
      <c r="G281" s="3"/>
      <c r="AC281" s="1"/>
      <c r="AD281" s="1"/>
      <c r="AE281" s="1"/>
    </row>
    <row r="282" ht="15.75" customHeight="1">
      <c r="A282" s="1"/>
      <c r="B282" s="1"/>
      <c r="C282" s="2"/>
      <c r="G282" s="3"/>
      <c r="AC282" s="1"/>
      <c r="AD282" s="1"/>
      <c r="AE282" s="1"/>
    </row>
    <row r="283" ht="15.75" customHeight="1">
      <c r="A283" s="1"/>
      <c r="B283" s="1"/>
      <c r="C283" s="2"/>
      <c r="G283" s="3"/>
      <c r="AC283" s="1"/>
      <c r="AD283" s="1"/>
      <c r="AE283" s="1"/>
    </row>
    <row r="284" ht="15.75" customHeight="1">
      <c r="A284" s="1"/>
      <c r="B284" s="1"/>
      <c r="C284" s="2"/>
      <c r="G284" s="3"/>
      <c r="AC284" s="1"/>
      <c r="AD284" s="1"/>
      <c r="AE284" s="1"/>
    </row>
    <row r="285" ht="15.75" customHeight="1">
      <c r="A285" s="1"/>
      <c r="B285" s="1"/>
      <c r="C285" s="2"/>
      <c r="G285" s="3"/>
      <c r="AC285" s="1"/>
      <c r="AD285" s="1"/>
      <c r="AE285" s="1"/>
    </row>
    <row r="286" ht="15.75" customHeight="1">
      <c r="A286" s="1"/>
      <c r="B286" s="1"/>
      <c r="C286" s="2"/>
      <c r="G286" s="3"/>
      <c r="AC286" s="1"/>
      <c r="AD286" s="1"/>
      <c r="AE286" s="1"/>
    </row>
    <row r="287" ht="15.75" customHeight="1">
      <c r="A287" s="1"/>
      <c r="B287" s="1"/>
      <c r="C287" s="2"/>
      <c r="G287" s="3"/>
      <c r="AC287" s="1"/>
      <c r="AD287" s="1"/>
      <c r="AE287" s="1"/>
    </row>
    <row r="288" ht="15.75" customHeight="1">
      <c r="A288" s="1"/>
      <c r="B288" s="1"/>
      <c r="C288" s="2"/>
      <c r="G288" s="3"/>
      <c r="AC288" s="1"/>
      <c r="AD288" s="1"/>
      <c r="AE288" s="1"/>
    </row>
    <row r="289" ht="15.75" customHeight="1">
      <c r="A289" s="1"/>
      <c r="B289" s="1"/>
      <c r="C289" s="2"/>
      <c r="G289" s="3"/>
      <c r="AC289" s="1"/>
      <c r="AD289" s="1"/>
      <c r="AE289" s="1"/>
    </row>
    <row r="290" ht="15.75" customHeight="1">
      <c r="A290" s="1"/>
      <c r="B290" s="1"/>
      <c r="C290" s="2"/>
      <c r="G290" s="3"/>
      <c r="AC290" s="1"/>
      <c r="AD290" s="1"/>
      <c r="AE290" s="1"/>
    </row>
    <row r="291" ht="15.75" customHeight="1">
      <c r="A291" s="1"/>
      <c r="B291" s="1"/>
      <c r="C291" s="2"/>
      <c r="G291" s="3"/>
      <c r="AC291" s="1"/>
      <c r="AD291" s="1"/>
      <c r="AE291" s="1"/>
    </row>
    <row r="292" ht="15.75" customHeight="1">
      <c r="A292" s="1"/>
      <c r="B292" s="1"/>
      <c r="C292" s="2"/>
      <c r="G292" s="3"/>
      <c r="AC292" s="1"/>
      <c r="AD292" s="1"/>
      <c r="AE292" s="1"/>
    </row>
    <row r="293" ht="15.75" customHeight="1">
      <c r="A293" s="1"/>
      <c r="B293" s="1"/>
      <c r="C293" s="2"/>
      <c r="G293" s="3"/>
      <c r="AC293" s="1"/>
      <c r="AD293" s="1"/>
      <c r="AE293" s="1"/>
    </row>
    <row r="294" ht="15.75" customHeight="1">
      <c r="A294" s="1"/>
      <c r="B294" s="1"/>
      <c r="C294" s="2"/>
      <c r="G294" s="3"/>
      <c r="AC294" s="1"/>
      <c r="AD294" s="1"/>
      <c r="AE294" s="1"/>
    </row>
    <row r="295" ht="15.75" customHeight="1">
      <c r="A295" s="1"/>
      <c r="B295" s="1"/>
      <c r="C295" s="2"/>
      <c r="G295" s="3"/>
      <c r="AC295" s="1"/>
      <c r="AD295" s="1"/>
      <c r="AE295" s="1"/>
    </row>
    <row r="296" ht="15.75" customHeight="1">
      <c r="A296" s="1"/>
      <c r="B296" s="1"/>
      <c r="C296" s="2"/>
      <c r="G296" s="3"/>
      <c r="AC296" s="1"/>
      <c r="AD296" s="1"/>
      <c r="AE296" s="1"/>
    </row>
    <row r="297" ht="15.75" customHeight="1">
      <c r="A297" s="1"/>
      <c r="B297" s="1"/>
      <c r="C297" s="2"/>
      <c r="G297" s="3"/>
      <c r="AC297" s="1"/>
      <c r="AD297" s="1"/>
      <c r="AE297" s="1"/>
    </row>
    <row r="298" ht="15.75" customHeight="1">
      <c r="AC298" s="1"/>
      <c r="AD298" s="1"/>
      <c r="AE298" s="1"/>
    </row>
    <row r="299" ht="15.75" customHeight="1">
      <c r="AC299" s="1"/>
      <c r="AD299" s="1"/>
      <c r="AE299" s="1"/>
    </row>
    <row r="300" ht="15.75" customHeight="1">
      <c r="AC300" s="1"/>
      <c r="AD300" s="1"/>
      <c r="AE300" s="1"/>
    </row>
    <row r="301" ht="15.75" customHeight="1">
      <c r="AC301" s="1"/>
      <c r="AD301" s="1"/>
      <c r="AE301" s="1"/>
    </row>
    <row r="302" ht="15.75" customHeight="1">
      <c r="AC302" s="1"/>
      <c r="AD302" s="1"/>
      <c r="AE302" s="1"/>
    </row>
    <row r="303" ht="15.75" customHeight="1">
      <c r="AC303" s="1"/>
      <c r="AD303" s="1"/>
      <c r="AE303" s="1"/>
    </row>
    <row r="304" ht="15.75" customHeight="1">
      <c r="AC304" s="1"/>
      <c r="AD304" s="1"/>
      <c r="AE304" s="1"/>
    </row>
    <row r="305" ht="15.75" customHeight="1">
      <c r="AC305" s="1"/>
      <c r="AD305" s="1"/>
      <c r="AE305" s="1"/>
    </row>
    <row r="306" ht="15.75" customHeight="1">
      <c r="AC306" s="1"/>
      <c r="AD306" s="1"/>
      <c r="AE306" s="1"/>
    </row>
    <row r="307" ht="15.75" customHeight="1">
      <c r="AC307" s="1"/>
      <c r="AD307" s="1"/>
      <c r="AE307" s="1"/>
    </row>
    <row r="308" ht="15.75" customHeight="1">
      <c r="AC308" s="1"/>
      <c r="AD308" s="1"/>
      <c r="AE308" s="1"/>
    </row>
    <row r="309" ht="15.75" customHeight="1">
      <c r="AC309" s="1"/>
      <c r="AD309" s="1"/>
      <c r="AE309" s="1"/>
    </row>
    <row r="310" ht="15.75" customHeight="1">
      <c r="AC310" s="1"/>
      <c r="AD310" s="1"/>
      <c r="AE310" s="1"/>
    </row>
    <row r="311" ht="15.75" customHeight="1">
      <c r="AC311" s="1"/>
      <c r="AD311" s="1"/>
      <c r="AE311" s="1"/>
    </row>
    <row r="312" ht="15.75" customHeight="1">
      <c r="AC312" s="1"/>
      <c r="AD312" s="1"/>
      <c r="AE312" s="1"/>
    </row>
    <row r="313" ht="15.75" customHeight="1">
      <c r="AC313" s="1"/>
      <c r="AD313" s="1"/>
      <c r="AE313" s="1"/>
    </row>
    <row r="314" ht="15.75" customHeight="1">
      <c r="AC314" s="1"/>
      <c r="AD314" s="1"/>
      <c r="AE314" s="1"/>
    </row>
    <row r="315" ht="15.75" customHeight="1">
      <c r="AC315" s="1"/>
      <c r="AD315" s="1"/>
      <c r="AE315" s="1"/>
    </row>
    <row r="316" ht="15.75" customHeight="1">
      <c r="AC316" s="1"/>
      <c r="AD316" s="1"/>
      <c r="AE316" s="1"/>
    </row>
    <row r="317" ht="15.75" customHeight="1">
      <c r="AC317" s="1"/>
      <c r="AD317" s="1"/>
      <c r="AE317" s="1"/>
    </row>
    <row r="318" ht="15.75" customHeight="1">
      <c r="AC318" s="1"/>
      <c r="AD318" s="1"/>
      <c r="AE318" s="1"/>
    </row>
    <row r="319" ht="15.75" customHeight="1">
      <c r="AC319" s="1"/>
      <c r="AD319" s="1"/>
      <c r="AE319" s="1"/>
    </row>
    <row r="320" ht="15.75" customHeight="1">
      <c r="AC320" s="1"/>
      <c r="AD320" s="1"/>
      <c r="AE320" s="1"/>
    </row>
    <row r="321" ht="15.75" customHeight="1">
      <c r="AC321" s="1"/>
      <c r="AD321" s="1"/>
      <c r="AE321" s="1"/>
    </row>
    <row r="322" ht="15.75" customHeight="1">
      <c r="AC322" s="1"/>
      <c r="AD322" s="1"/>
      <c r="AE322" s="1"/>
    </row>
    <row r="323" ht="15.75" customHeight="1">
      <c r="AC323" s="1"/>
      <c r="AD323" s="1"/>
      <c r="AE323" s="1"/>
    </row>
    <row r="324" ht="15.75" customHeight="1">
      <c r="AC324" s="1"/>
      <c r="AD324" s="1"/>
      <c r="AE324" s="1"/>
    </row>
    <row r="325" ht="15.75" customHeight="1">
      <c r="AC325" s="1"/>
      <c r="AD325" s="1"/>
      <c r="AE325" s="1"/>
    </row>
    <row r="326" ht="15.75" customHeight="1">
      <c r="AC326" s="1"/>
      <c r="AD326" s="1"/>
      <c r="AE326" s="1"/>
    </row>
    <row r="327" ht="15.75" customHeight="1">
      <c r="AC327" s="1"/>
      <c r="AD327" s="1"/>
      <c r="AE327" s="1"/>
    </row>
    <row r="328" ht="15.75" customHeight="1">
      <c r="AC328" s="1"/>
      <c r="AD328" s="1"/>
      <c r="AE328" s="1"/>
    </row>
    <row r="329" ht="15.75" customHeight="1">
      <c r="AC329" s="1"/>
      <c r="AD329" s="1"/>
      <c r="AE329" s="1"/>
    </row>
    <row r="330" ht="15.75" customHeight="1">
      <c r="AC330" s="1"/>
      <c r="AD330" s="1"/>
      <c r="AE330" s="1"/>
    </row>
    <row r="331" ht="15.75" customHeight="1">
      <c r="AC331" s="1"/>
      <c r="AD331" s="1"/>
      <c r="AE331" s="1"/>
    </row>
    <row r="332" ht="15.75" customHeight="1">
      <c r="AC332" s="1"/>
      <c r="AD332" s="1"/>
      <c r="AE332" s="1"/>
    </row>
    <row r="333" ht="15.75" customHeight="1">
      <c r="AC333" s="1"/>
      <c r="AD333" s="1"/>
      <c r="AE333" s="1"/>
    </row>
    <row r="334" ht="15.75" customHeight="1">
      <c r="AC334" s="1"/>
      <c r="AD334" s="1"/>
      <c r="AE334" s="1"/>
    </row>
    <row r="335" ht="15.75" customHeight="1">
      <c r="AC335" s="1"/>
      <c r="AD335" s="1"/>
      <c r="AE335" s="1"/>
    </row>
    <row r="336" ht="15.75" customHeight="1">
      <c r="AC336" s="1"/>
      <c r="AD336" s="1"/>
      <c r="AE336" s="1"/>
    </row>
    <row r="337" ht="15.75" customHeight="1">
      <c r="AC337" s="1"/>
      <c r="AD337" s="1"/>
      <c r="AE337" s="1"/>
    </row>
    <row r="338" ht="15.75" customHeight="1">
      <c r="AC338" s="1"/>
      <c r="AD338" s="1"/>
      <c r="AE338" s="1"/>
    </row>
    <row r="339" ht="15.75" customHeight="1">
      <c r="AC339" s="1"/>
      <c r="AD339" s="1"/>
      <c r="AE339" s="1"/>
    </row>
    <row r="340" ht="15.75" customHeight="1">
      <c r="AC340" s="1"/>
      <c r="AD340" s="1"/>
      <c r="AE340" s="1"/>
    </row>
    <row r="341" ht="15.75" customHeight="1">
      <c r="AC341" s="1"/>
      <c r="AD341" s="1"/>
      <c r="AE341" s="1"/>
    </row>
    <row r="342" ht="15.75" customHeight="1">
      <c r="AC342" s="1"/>
      <c r="AD342" s="1"/>
      <c r="AE342" s="1"/>
    </row>
    <row r="343" ht="15.75" customHeight="1">
      <c r="AC343" s="1"/>
      <c r="AD343" s="1"/>
      <c r="AE343" s="1"/>
    </row>
    <row r="344" ht="15.75" customHeight="1">
      <c r="AC344" s="1"/>
      <c r="AD344" s="1"/>
      <c r="AE344" s="1"/>
    </row>
    <row r="345" ht="15.75" customHeight="1">
      <c r="AC345" s="1"/>
      <c r="AD345" s="1"/>
      <c r="AE345" s="1"/>
    </row>
    <row r="346" ht="15.75" customHeight="1">
      <c r="AC346" s="1"/>
      <c r="AD346" s="1"/>
      <c r="AE346" s="1"/>
    </row>
    <row r="347" ht="15.75" customHeight="1">
      <c r="AC347" s="1"/>
      <c r="AD347" s="1"/>
      <c r="AE347" s="1"/>
    </row>
    <row r="348" ht="15.75" customHeight="1">
      <c r="AC348" s="1"/>
      <c r="AD348" s="1"/>
      <c r="AE348" s="1"/>
    </row>
    <row r="349" ht="15.75" customHeight="1">
      <c r="AC349" s="1"/>
      <c r="AD349" s="1"/>
      <c r="AE349" s="1"/>
    </row>
    <row r="350" ht="15.75" customHeight="1">
      <c r="AC350" s="1"/>
      <c r="AD350" s="1"/>
      <c r="AE350" s="1"/>
    </row>
    <row r="351" ht="15.75" customHeight="1">
      <c r="AC351" s="1"/>
      <c r="AD351" s="1"/>
      <c r="AE351" s="1"/>
    </row>
    <row r="352" ht="15.75" customHeight="1">
      <c r="AC352" s="1"/>
      <c r="AD352" s="1"/>
      <c r="AE352" s="1"/>
    </row>
    <row r="353" ht="15.75" customHeight="1">
      <c r="AC353" s="1"/>
      <c r="AD353" s="1"/>
      <c r="AE353" s="1"/>
    </row>
    <row r="354" ht="15.75" customHeight="1">
      <c r="AC354" s="1"/>
      <c r="AD354" s="1"/>
      <c r="AE354" s="1"/>
    </row>
    <row r="355" ht="15.75" customHeight="1">
      <c r="AC355" s="1"/>
      <c r="AD355" s="1"/>
      <c r="AE355" s="1"/>
    </row>
    <row r="356" ht="15.75" customHeight="1">
      <c r="AC356" s="1"/>
      <c r="AD356" s="1"/>
      <c r="AE356" s="1"/>
    </row>
    <row r="357" ht="15.75" customHeight="1">
      <c r="AC357" s="1"/>
      <c r="AD357" s="1"/>
      <c r="AE357" s="1"/>
    </row>
    <row r="358" ht="15.75" customHeight="1">
      <c r="AC358" s="1"/>
      <c r="AD358" s="1"/>
      <c r="AE358" s="1"/>
    </row>
    <row r="359" ht="15.75" customHeight="1">
      <c r="AC359" s="1"/>
      <c r="AD359" s="1"/>
      <c r="AE359" s="1"/>
    </row>
    <row r="360" ht="15.75" customHeight="1">
      <c r="AC360" s="1"/>
      <c r="AD360" s="1"/>
      <c r="AE360" s="1"/>
    </row>
    <row r="361" ht="15.75" customHeight="1">
      <c r="AC361" s="1"/>
      <c r="AD361" s="1"/>
      <c r="AE361" s="1"/>
    </row>
    <row r="362" ht="15.75" customHeight="1">
      <c r="AC362" s="1"/>
      <c r="AD362" s="1"/>
      <c r="AE362" s="1"/>
    </row>
    <row r="363" ht="15.75" customHeight="1">
      <c r="AC363" s="1"/>
      <c r="AD363" s="1"/>
      <c r="AE363" s="1"/>
    </row>
    <row r="364" ht="15.75" customHeight="1">
      <c r="AC364" s="1"/>
      <c r="AD364" s="1"/>
      <c r="AE364" s="1"/>
    </row>
    <row r="365" ht="15.75" customHeight="1">
      <c r="AC365" s="1"/>
      <c r="AD365" s="1"/>
      <c r="AE365" s="1"/>
    </row>
    <row r="366" ht="15.75" customHeight="1">
      <c r="AC366" s="1"/>
      <c r="AD366" s="1"/>
      <c r="AE366" s="1"/>
    </row>
    <row r="367" ht="15.75" customHeight="1">
      <c r="AC367" s="1"/>
      <c r="AD367" s="1"/>
      <c r="AE367" s="1"/>
    </row>
    <row r="368" ht="15.75" customHeight="1">
      <c r="AC368" s="1"/>
      <c r="AD368" s="1"/>
      <c r="AE368" s="1"/>
    </row>
    <row r="369" ht="15.75" customHeight="1">
      <c r="AC369" s="1"/>
      <c r="AD369" s="1"/>
      <c r="AE369" s="1"/>
    </row>
    <row r="370" ht="15.75" customHeight="1">
      <c r="AC370" s="1"/>
      <c r="AD370" s="1"/>
      <c r="AE370" s="1"/>
    </row>
    <row r="371" ht="15.75" customHeight="1">
      <c r="AC371" s="1"/>
      <c r="AD371" s="1"/>
      <c r="AE371" s="1"/>
    </row>
    <row r="372" ht="15.75" customHeight="1">
      <c r="AC372" s="1"/>
      <c r="AD372" s="1"/>
      <c r="AE372" s="1"/>
    </row>
    <row r="373" ht="15.75" customHeight="1">
      <c r="AC373" s="1"/>
      <c r="AD373" s="1"/>
      <c r="AE373" s="1"/>
    </row>
    <row r="374" ht="15.75" customHeight="1">
      <c r="AC374" s="1"/>
      <c r="AD374" s="1"/>
      <c r="AE374" s="1"/>
    </row>
    <row r="375" ht="15.75" customHeight="1">
      <c r="AC375" s="1"/>
      <c r="AD375" s="1"/>
      <c r="AE375" s="1"/>
    </row>
    <row r="376" ht="15.75" customHeight="1">
      <c r="AC376" s="1"/>
      <c r="AD376" s="1"/>
      <c r="AE376" s="1"/>
    </row>
    <row r="377" ht="15.75" customHeight="1">
      <c r="AC377" s="1"/>
      <c r="AD377" s="1"/>
      <c r="AE377" s="1"/>
    </row>
    <row r="378" ht="15.75" customHeight="1">
      <c r="AC378" s="1"/>
      <c r="AD378" s="1"/>
      <c r="AE378" s="1"/>
    </row>
    <row r="379" ht="15.75" customHeight="1">
      <c r="AC379" s="1"/>
      <c r="AD379" s="1"/>
      <c r="AE379" s="1"/>
    </row>
    <row r="380" ht="15.75" customHeight="1">
      <c r="AC380" s="1"/>
      <c r="AD380" s="1"/>
      <c r="AE380" s="1"/>
    </row>
    <row r="381" ht="15.75" customHeight="1">
      <c r="AC381" s="1"/>
      <c r="AD381" s="1"/>
      <c r="AE381" s="1"/>
    </row>
    <row r="382" ht="15.75" customHeight="1">
      <c r="AC382" s="1"/>
      <c r="AD382" s="1"/>
      <c r="AE382" s="1"/>
    </row>
    <row r="383" ht="15.75" customHeight="1">
      <c r="AC383" s="1"/>
      <c r="AD383" s="1"/>
      <c r="AE383" s="1"/>
    </row>
    <row r="384" ht="15.75" customHeight="1">
      <c r="AC384" s="1"/>
      <c r="AD384" s="1"/>
      <c r="AE384" s="1"/>
    </row>
    <row r="385" ht="15.75" customHeight="1">
      <c r="AC385" s="1"/>
      <c r="AD385" s="1"/>
      <c r="AE385" s="1"/>
    </row>
    <row r="386" ht="15.75" customHeight="1">
      <c r="AC386" s="1"/>
      <c r="AD386" s="1"/>
      <c r="AE386" s="1"/>
    </row>
    <row r="387" ht="15.75" customHeight="1">
      <c r="AC387" s="1"/>
      <c r="AD387" s="1"/>
      <c r="AE387" s="1"/>
    </row>
    <row r="388" ht="15.75" customHeight="1">
      <c r="AC388" s="1"/>
      <c r="AD388" s="1"/>
      <c r="AE388" s="1"/>
    </row>
    <row r="389" ht="15.75" customHeight="1">
      <c r="AC389" s="1"/>
      <c r="AD389" s="1"/>
      <c r="AE389" s="1"/>
    </row>
    <row r="390" ht="15.75" customHeight="1">
      <c r="AC390" s="1"/>
      <c r="AD390" s="1"/>
      <c r="AE390" s="1"/>
    </row>
    <row r="391" ht="15.75" customHeight="1">
      <c r="AC391" s="1"/>
      <c r="AD391" s="1"/>
      <c r="AE391" s="1"/>
    </row>
    <row r="392" ht="15.75" customHeight="1">
      <c r="AC392" s="1"/>
      <c r="AD392" s="1"/>
      <c r="AE392" s="1"/>
    </row>
    <row r="393" ht="15.75" customHeight="1">
      <c r="AC393" s="1"/>
      <c r="AD393" s="1"/>
      <c r="AE393" s="1"/>
    </row>
    <row r="394" ht="15.75" customHeight="1">
      <c r="AC394" s="1"/>
      <c r="AD394" s="1"/>
      <c r="AE394" s="1"/>
    </row>
    <row r="395" ht="15.75" customHeight="1">
      <c r="AC395" s="1"/>
      <c r="AD395" s="1"/>
      <c r="AE395" s="1"/>
    </row>
    <row r="396" ht="15.75" customHeight="1">
      <c r="AC396" s="1"/>
      <c r="AD396" s="1"/>
      <c r="AE396" s="1"/>
    </row>
    <row r="397" ht="15.75" customHeight="1">
      <c r="AC397" s="1"/>
      <c r="AD397" s="1"/>
      <c r="AE397" s="1"/>
    </row>
    <row r="398" ht="15.75" customHeight="1">
      <c r="AC398" s="1"/>
      <c r="AD398" s="1"/>
      <c r="AE398" s="1"/>
    </row>
    <row r="399" ht="15.75" customHeight="1">
      <c r="AC399" s="1"/>
      <c r="AD399" s="1"/>
      <c r="AE399" s="1"/>
    </row>
    <row r="400" ht="15.75" customHeight="1">
      <c r="AC400" s="1"/>
      <c r="AD400" s="1"/>
      <c r="AE400" s="1"/>
    </row>
    <row r="401" ht="15.75" customHeight="1">
      <c r="AC401" s="1"/>
      <c r="AD401" s="1"/>
      <c r="AE401" s="1"/>
    </row>
    <row r="402" ht="15.75" customHeight="1">
      <c r="AC402" s="1"/>
      <c r="AD402" s="1"/>
      <c r="AE402" s="1"/>
    </row>
    <row r="403" ht="15.75" customHeight="1">
      <c r="AC403" s="1"/>
      <c r="AD403" s="1"/>
      <c r="AE403" s="1"/>
    </row>
    <row r="404" ht="15.75" customHeight="1">
      <c r="AC404" s="1"/>
      <c r="AD404" s="1"/>
      <c r="AE404" s="1"/>
    </row>
    <row r="405" ht="15.75" customHeight="1">
      <c r="AC405" s="1"/>
      <c r="AD405" s="1"/>
      <c r="AE405" s="1"/>
    </row>
    <row r="406" ht="15.75" customHeight="1">
      <c r="AC406" s="1"/>
      <c r="AD406" s="1"/>
      <c r="AE406" s="1"/>
    </row>
    <row r="407" ht="15.75" customHeight="1">
      <c r="AC407" s="1"/>
      <c r="AD407" s="1"/>
      <c r="AE407" s="1"/>
    </row>
    <row r="408" ht="15.75" customHeight="1">
      <c r="AC408" s="1"/>
      <c r="AD408" s="1"/>
      <c r="AE408" s="1"/>
    </row>
    <row r="409" ht="15.75" customHeight="1">
      <c r="AC409" s="1"/>
      <c r="AD409" s="1"/>
      <c r="AE409" s="1"/>
    </row>
    <row r="410" ht="15.75" customHeight="1">
      <c r="AC410" s="1"/>
      <c r="AD410" s="1"/>
      <c r="AE410" s="1"/>
    </row>
    <row r="411" ht="15.75" customHeight="1">
      <c r="AC411" s="1"/>
      <c r="AD411" s="1"/>
      <c r="AE411" s="1"/>
    </row>
    <row r="412" ht="15.75" customHeight="1">
      <c r="AC412" s="1"/>
      <c r="AD412" s="1"/>
      <c r="AE412" s="1"/>
    </row>
    <row r="413" ht="15.75" customHeight="1">
      <c r="AC413" s="1"/>
      <c r="AD413" s="1"/>
      <c r="AE413" s="1"/>
    </row>
    <row r="414" ht="15.75" customHeight="1">
      <c r="AC414" s="1"/>
      <c r="AD414" s="1"/>
      <c r="AE414" s="1"/>
    </row>
    <row r="415" ht="15.75" customHeight="1">
      <c r="AC415" s="1"/>
      <c r="AD415" s="1"/>
      <c r="AE415" s="1"/>
    </row>
    <row r="416" ht="15.75" customHeight="1">
      <c r="AC416" s="1"/>
      <c r="AD416" s="1"/>
      <c r="AE416" s="1"/>
    </row>
    <row r="417" ht="15.75" customHeight="1">
      <c r="AC417" s="1"/>
      <c r="AD417" s="1"/>
      <c r="AE417" s="1"/>
    </row>
    <row r="418" ht="15.75" customHeight="1">
      <c r="AC418" s="1"/>
      <c r="AD418" s="1"/>
      <c r="AE418" s="1"/>
    </row>
    <row r="419" ht="15.75" customHeight="1">
      <c r="AC419" s="1"/>
      <c r="AD419" s="1"/>
      <c r="AE419" s="1"/>
    </row>
    <row r="420" ht="15.75" customHeight="1">
      <c r="AC420" s="1"/>
      <c r="AD420" s="1"/>
      <c r="AE420" s="1"/>
    </row>
    <row r="421" ht="15.75" customHeight="1">
      <c r="AC421" s="1"/>
      <c r="AD421" s="1"/>
      <c r="AE421" s="1"/>
    </row>
    <row r="422" ht="15.75" customHeight="1">
      <c r="AC422" s="1"/>
      <c r="AD422" s="1"/>
      <c r="AE422" s="1"/>
    </row>
    <row r="423" ht="15.75" customHeight="1">
      <c r="AC423" s="1"/>
      <c r="AD423" s="1"/>
      <c r="AE423" s="1"/>
    </row>
    <row r="424" ht="15.75" customHeight="1">
      <c r="AC424" s="1"/>
      <c r="AD424" s="1"/>
      <c r="AE424" s="1"/>
    </row>
    <row r="425" ht="15.75" customHeight="1">
      <c r="AC425" s="1"/>
      <c r="AD425" s="1"/>
      <c r="AE425" s="1"/>
    </row>
    <row r="426" ht="15.75" customHeight="1">
      <c r="AC426" s="1"/>
      <c r="AD426" s="1"/>
      <c r="AE426" s="1"/>
    </row>
    <row r="427" ht="15.75" customHeight="1">
      <c r="AC427" s="1"/>
      <c r="AD427" s="1"/>
      <c r="AE427" s="1"/>
    </row>
    <row r="428" ht="15.75" customHeight="1">
      <c r="AC428" s="1"/>
      <c r="AD428" s="1"/>
      <c r="AE428" s="1"/>
    </row>
    <row r="429" ht="15.75" customHeight="1">
      <c r="AC429" s="1"/>
      <c r="AD429" s="1"/>
      <c r="AE429" s="1"/>
    </row>
    <row r="430" ht="15.75" customHeight="1">
      <c r="AC430" s="1"/>
      <c r="AD430" s="1"/>
      <c r="AE430" s="1"/>
    </row>
    <row r="431" ht="15.75" customHeight="1">
      <c r="AC431" s="1"/>
      <c r="AD431" s="1"/>
      <c r="AE431" s="1"/>
    </row>
    <row r="432" ht="15.75" customHeight="1">
      <c r="AC432" s="1"/>
      <c r="AD432" s="1"/>
      <c r="AE432" s="1"/>
    </row>
    <row r="433" ht="15.75" customHeight="1">
      <c r="AC433" s="1"/>
      <c r="AD433" s="1"/>
      <c r="AE433" s="1"/>
    </row>
    <row r="434" ht="15.75" customHeight="1">
      <c r="AC434" s="1"/>
      <c r="AD434" s="1"/>
      <c r="AE434" s="1"/>
    </row>
    <row r="435" ht="15.75" customHeight="1">
      <c r="AC435" s="1"/>
      <c r="AD435" s="1"/>
      <c r="AE435" s="1"/>
    </row>
    <row r="436" ht="15.75" customHeight="1">
      <c r="AC436" s="1"/>
      <c r="AD436" s="1"/>
      <c r="AE436" s="1"/>
    </row>
    <row r="437" ht="15.75" customHeight="1">
      <c r="AC437" s="1"/>
      <c r="AD437" s="1"/>
      <c r="AE437" s="1"/>
    </row>
    <row r="438" ht="15.75" customHeight="1">
      <c r="AC438" s="1"/>
      <c r="AD438" s="1"/>
      <c r="AE438" s="1"/>
    </row>
    <row r="439" ht="15.75" customHeight="1">
      <c r="AC439" s="1"/>
      <c r="AD439" s="1"/>
      <c r="AE439" s="1"/>
    </row>
    <row r="440" ht="15.75" customHeight="1">
      <c r="AC440" s="1"/>
      <c r="AD440" s="1"/>
      <c r="AE440" s="1"/>
    </row>
    <row r="441" ht="15.75" customHeight="1">
      <c r="AC441" s="1"/>
      <c r="AD441" s="1"/>
      <c r="AE441" s="1"/>
    </row>
    <row r="442" ht="15.75" customHeight="1">
      <c r="AC442" s="1"/>
      <c r="AD442" s="1"/>
      <c r="AE442" s="1"/>
    </row>
    <row r="443" ht="15.75" customHeight="1">
      <c r="AC443" s="1"/>
      <c r="AD443" s="1"/>
      <c r="AE443" s="1"/>
    </row>
    <row r="444" ht="15.75" customHeight="1">
      <c r="AC444" s="1"/>
      <c r="AD444" s="1"/>
      <c r="AE444" s="1"/>
    </row>
    <row r="445" ht="15.75" customHeight="1">
      <c r="AC445" s="1"/>
      <c r="AD445" s="1"/>
      <c r="AE445" s="1"/>
    </row>
    <row r="446" ht="15.75" customHeight="1">
      <c r="AC446" s="1"/>
      <c r="AD446" s="1"/>
      <c r="AE446" s="1"/>
    </row>
    <row r="447" ht="15.75" customHeight="1">
      <c r="AC447" s="1"/>
      <c r="AD447" s="1"/>
      <c r="AE447" s="1"/>
    </row>
    <row r="448" ht="15.75" customHeight="1">
      <c r="AC448" s="1"/>
      <c r="AD448" s="1"/>
      <c r="AE448" s="1"/>
    </row>
    <row r="449" ht="15.75" customHeight="1">
      <c r="AC449" s="1"/>
      <c r="AD449" s="1"/>
      <c r="AE449" s="1"/>
    </row>
    <row r="450" ht="15.75" customHeight="1">
      <c r="AC450" s="1"/>
      <c r="AD450" s="1"/>
      <c r="AE450" s="1"/>
    </row>
    <row r="451" ht="15.75" customHeight="1">
      <c r="AC451" s="1"/>
      <c r="AD451" s="1"/>
      <c r="AE451" s="1"/>
    </row>
    <row r="452" ht="15.75" customHeight="1">
      <c r="AC452" s="1"/>
      <c r="AD452" s="1"/>
      <c r="AE452" s="1"/>
    </row>
    <row r="453" ht="15.75" customHeight="1">
      <c r="AC453" s="1"/>
      <c r="AD453" s="1"/>
      <c r="AE453" s="1"/>
    </row>
    <row r="454" ht="15.75" customHeight="1">
      <c r="AC454" s="1"/>
      <c r="AD454" s="1"/>
      <c r="AE454" s="1"/>
    </row>
    <row r="455" ht="15.75" customHeight="1">
      <c r="AC455" s="1"/>
      <c r="AD455" s="1"/>
      <c r="AE455" s="1"/>
    </row>
    <row r="456" ht="15.75" customHeight="1">
      <c r="AC456" s="1"/>
      <c r="AD456" s="1"/>
      <c r="AE456" s="1"/>
    </row>
    <row r="457" ht="15.75" customHeight="1">
      <c r="AC457" s="1"/>
      <c r="AD457" s="1"/>
      <c r="AE457" s="1"/>
    </row>
    <row r="458" ht="15.75" customHeight="1">
      <c r="AC458" s="1"/>
      <c r="AD458" s="1"/>
      <c r="AE458" s="1"/>
    </row>
    <row r="459" ht="15.75" customHeight="1">
      <c r="AC459" s="1"/>
      <c r="AD459" s="1"/>
      <c r="AE459" s="1"/>
    </row>
    <row r="460" ht="15.75" customHeight="1">
      <c r="AC460" s="1"/>
      <c r="AD460" s="1"/>
      <c r="AE460" s="1"/>
    </row>
    <row r="461" ht="15.75" customHeight="1">
      <c r="AC461" s="1"/>
      <c r="AD461" s="1"/>
      <c r="AE461" s="1"/>
    </row>
    <row r="462" ht="15.75" customHeight="1">
      <c r="AC462" s="1"/>
      <c r="AD462" s="1"/>
      <c r="AE462" s="1"/>
    </row>
    <row r="463" ht="15.75" customHeight="1">
      <c r="AC463" s="1"/>
      <c r="AD463" s="1"/>
      <c r="AE463" s="1"/>
    </row>
    <row r="464" ht="15.75" customHeight="1">
      <c r="AC464" s="1"/>
      <c r="AD464" s="1"/>
      <c r="AE464" s="1"/>
    </row>
    <row r="465" ht="15.75" customHeight="1">
      <c r="AC465" s="1"/>
      <c r="AD465" s="1"/>
      <c r="AE465" s="1"/>
    </row>
    <row r="466" ht="15.75" customHeight="1">
      <c r="AC466" s="1"/>
      <c r="AD466" s="1"/>
      <c r="AE466" s="1"/>
    </row>
    <row r="467" ht="15.75" customHeight="1">
      <c r="AC467" s="1"/>
      <c r="AD467" s="1"/>
      <c r="AE467" s="1"/>
    </row>
    <row r="468" ht="15.75" customHeight="1">
      <c r="AC468" s="1"/>
      <c r="AD468" s="1"/>
      <c r="AE468" s="1"/>
    </row>
    <row r="469" ht="15.75" customHeight="1">
      <c r="AC469" s="1"/>
      <c r="AD469" s="1"/>
      <c r="AE469" s="1"/>
    </row>
    <row r="470" ht="15.75" customHeight="1">
      <c r="AC470" s="1"/>
      <c r="AD470" s="1"/>
      <c r="AE470" s="1"/>
    </row>
    <row r="471" ht="15.75" customHeight="1">
      <c r="AC471" s="1"/>
      <c r="AD471" s="1"/>
      <c r="AE471" s="1"/>
    </row>
    <row r="472" ht="15.75" customHeight="1">
      <c r="AC472" s="1"/>
      <c r="AD472" s="1"/>
      <c r="AE472" s="1"/>
    </row>
    <row r="473" ht="15.75" customHeight="1">
      <c r="AC473" s="1"/>
      <c r="AD473" s="1"/>
      <c r="AE473" s="1"/>
    </row>
    <row r="474" ht="15.75" customHeight="1">
      <c r="AC474" s="1"/>
      <c r="AD474" s="1"/>
      <c r="AE474" s="1"/>
    </row>
    <row r="475" ht="15.75" customHeight="1">
      <c r="AC475" s="1"/>
      <c r="AD475" s="1"/>
      <c r="AE475" s="1"/>
    </row>
    <row r="476" ht="15.75" customHeight="1">
      <c r="AC476" s="1"/>
      <c r="AD476" s="1"/>
      <c r="AE476" s="1"/>
    </row>
    <row r="477" ht="15.75" customHeight="1">
      <c r="AC477" s="1"/>
      <c r="AD477" s="1"/>
      <c r="AE477" s="1"/>
    </row>
    <row r="478" ht="15.75" customHeight="1">
      <c r="AC478" s="1"/>
      <c r="AD478" s="1"/>
      <c r="AE478" s="1"/>
    </row>
    <row r="479" ht="15.75" customHeight="1">
      <c r="AC479" s="1"/>
      <c r="AD479" s="1"/>
      <c r="AE479" s="1"/>
    </row>
    <row r="480" ht="15.75" customHeight="1">
      <c r="AC480" s="1"/>
      <c r="AD480" s="1"/>
      <c r="AE480" s="1"/>
    </row>
    <row r="481" ht="15.75" customHeight="1">
      <c r="AC481" s="1"/>
      <c r="AD481" s="1"/>
      <c r="AE481" s="1"/>
    </row>
    <row r="482" ht="15.75" customHeight="1">
      <c r="AC482" s="1"/>
      <c r="AD482" s="1"/>
      <c r="AE482" s="1"/>
    </row>
    <row r="483" ht="15.75" customHeight="1">
      <c r="AC483" s="1"/>
      <c r="AD483" s="1"/>
      <c r="AE483" s="1"/>
    </row>
    <row r="484" ht="15.75" customHeight="1">
      <c r="AC484" s="1"/>
      <c r="AD484" s="1"/>
      <c r="AE484" s="1"/>
    </row>
    <row r="485" ht="15.75" customHeight="1">
      <c r="AC485" s="1"/>
      <c r="AD485" s="1"/>
      <c r="AE485" s="1"/>
    </row>
    <row r="486" ht="15.75" customHeight="1">
      <c r="AC486" s="1"/>
      <c r="AD486" s="1"/>
      <c r="AE486" s="1"/>
    </row>
    <row r="487" ht="15.75" customHeight="1">
      <c r="AC487" s="1"/>
      <c r="AD487" s="1"/>
      <c r="AE487" s="1"/>
    </row>
    <row r="488" ht="15.75" customHeight="1">
      <c r="AC488" s="1"/>
      <c r="AD488" s="1"/>
      <c r="AE488" s="1"/>
    </row>
    <row r="489" ht="15.75" customHeight="1">
      <c r="AC489" s="1"/>
      <c r="AD489" s="1"/>
      <c r="AE489" s="1"/>
    </row>
    <row r="490" ht="15.75" customHeight="1">
      <c r="AC490" s="1"/>
      <c r="AD490" s="1"/>
      <c r="AE490" s="1"/>
    </row>
    <row r="491" ht="15.75" customHeight="1">
      <c r="AC491" s="1"/>
      <c r="AD491" s="1"/>
      <c r="AE491" s="1"/>
    </row>
    <row r="492" ht="15.75" customHeight="1">
      <c r="AC492" s="1"/>
      <c r="AD492" s="1"/>
      <c r="AE492" s="1"/>
    </row>
    <row r="493" ht="15.75" customHeight="1">
      <c r="AC493" s="1"/>
      <c r="AD493" s="1"/>
      <c r="AE493" s="1"/>
    </row>
    <row r="494" ht="15.75" customHeight="1">
      <c r="AC494" s="1"/>
      <c r="AD494" s="1"/>
      <c r="AE494" s="1"/>
    </row>
    <row r="495" ht="15.75" customHeight="1">
      <c r="AC495" s="1"/>
      <c r="AD495" s="1"/>
      <c r="AE495" s="1"/>
    </row>
    <row r="496" ht="15.75" customHeight="1">
      <c r="AC496" s="1"/>
      <c r="AD496" s="1"/>
      <c r="AE496" s="1"/>
    </row>
    <row r="497" ht="15.75" customHeight="1">
      <c r="AC497" s="1"/>
      <c r="AD497" s="1"/>
      <c r="AE497" s="1"/>
    </row>
    <row r="498" ht="15.75" customHeight="1">
      <c r="AC498" s="1"/>
      <c r="AD498" s="1"/>
      <c r="AE498" s="1"/>
    </row>
    <row r="499" ht="15.75" customHeight="1">
      <c r="AC499" s="1"/>
      <c r="AD499" s="1"/>
      <c r="AE499" s="1"/>
    </row>
    <row r="500" ht="15.75" customHeight="1">
      <c r="AC500" s="1"/>
      <c r="AD500" s="1"/>
      <c r="AE500" s="1"/>
    </row>
    <row r="501" ht="15.75" customHeight="1">
      <c r="AC501" s="1"/>
      <c r="AD501" s="1"/>
      <c r="AE501" s="1"/>
    </row>
    <row r="502" ht="15.75" customHeight="1">
      <c r="AC502" s="1"/>
      <c r="AD502" s="1"/>
      <c r="AE502" s="1"/>
    </row>
    <row r="503" ht="15.75" customHeight="1">
      <c r="AC503" s="1"/>
      <c r="AD503" s="1"/>
      <c r="AE503" s="1"/>
    </row>
    <row r="504" ht="15.75" customHeight="1">
      <c r="AC504" s="1"/>
      <c r="AD504" s="1"/>
      <c r="AE504" s="1"/>
    </row>
    <row r="505" ht="15.75" customHeight="1">
      <c r="AC505" s="1"/>
      <c r="AD505" s="1"/>
      <c r="AE505" s="1"/>
    </row>
    <row r="506" ht="15.75" customHeight="1">
      <c r="AC506" s="1"/>
      <c r="AD506" s="1"/>
      <c r="AE506" s="1"/>
    </row>
    <row r="507" ht="15.75" customHeight="1">
      <c r="AC507" s="1"/>
      <c r="AD507" s="1"/>
      <c r="AE507" s="1"/>
    </row>
    <row r="508" ht="15.75" customHeight="1">
      <c r="AC508" s="1"/>
      <c r="AD508" s="1"/>
      <c r="AE508" s="1"/>
    </row>
    <row r="509" ht="15.75" customHeight="1">
      <c r="AC509" s="1"/>
      <c r="AD509" s="1"/>
      <c r="AE509" s="1"/>
    </row>
    <row r="510" ht="15.75" customHeight="1">
      <c r="AC510" s="1"/>
      <c r="AD510" s="1"/>
      <c r="AE510" s="1"/>
    </row>
    <row r="511" ht="15.75" customHeight="1">
      <c r="AC511" s="1"/>
      <c r="AD511" s="1"/>
      <c r="AE511" s="1"/>
    </row>
    <row r="512" ht="15.75" customHeight="1">
      <c r="AC512" s="1"/>
      <c r="AD512" s="1"/>
      <c r="AE512" s="1"/>
    </row>
    <row r="513" ht="15.75" customHeight="1">
      <c r="AC513" s="1"/>
      <c r="AD513" s="1"/>
      <c r="AE513" s="1"/>
    </row>
    <row r="514" ht="15.75" customHeight="1">
      <c r="AC514" s="1"/>
      <c r="AD514" s="1"/>
      <c r="AE514" s="1"/>
    </row>
    <row r="515" ht="15.75" customHeight="1">
      <c r="AC515" s="1"/>
      <c r="AD515" s="1"/>
      <c r="AE515" s="1"/>
    </row>
    <row r="516" ht="15.75" customHeight="1">
      <c r="AC516" s="1"/>
      <c r="AD516" s="1"/>
      <c r="AE516" s="1"/>
    </row>
    <row r="517" ht="15.75" customHeight="1">
      <c r="AC517" s="1"/>
      <c r="AD517" s="1"/>
      <c r="AE517" s="1"/>
    </row>
    <row r="518" ht="15.75" customHeight="1">
      <c r="AC518" s="1"/>
      <c r="AD518" s="1"/>
      <c r="AE518" s="1"/>
    </row>
    <row r="519" ht="15.75" customHeight="1">
      <c r="AC519" s="1"/>
      <c r="AD519" s="1"/>
      <c r="AE519" s="1"/>
    </row>
    <row r="520" ht="15.75" customHeight="1">
      <c r="AC520" s="1"/>
      <c r="AD520" s="1"/>
      <c r="AE520" s="1"/>
    </row>
    <row r="521" ht="15.75" customHeight="1">
      <c r="AC521" s="1"/>
      <c r="AD521" s="1"/>
      <c r="AE521" s="1"/>
    </row>
    <row r="522" ht="15.75" customHeight="1">
      <c r="AC522" s="1"/>
      <c r="AD522" s="1"/>
      <c r="AE522" s="1"/>
    </row>
    <row r="523" ht="15.75" customHeight="1">
      <c r="AC523" s="1"/>
      <c r="AD523" s="1"/>
      <c r="AE523" s="1"/>
    </row>
    <row r="524" ht="15.75" customHeight="1">
      <c r="AC524" s="1"/>
      <c r="AD524" s="1"/>
      <c r="AE524" s="1"/>
    </row>
    <row r="525" ht="15.75" customHeight="1">
      <c r="AC525" s="1"/>
      <c r="AD525" s="1"/>
      <c r="AE525" s="1"/>
    </row>
    <row r="526" ht="15.75" customHeight="1">
      <c r="AC526" s="1"/>
      <c r="AD526" s="1"/>
      <c r="AE526" s="1"/>
    </row>
    <row r="527" ht="15.75" customHeight="1">
      <c r="AC527" s="1"/>
      <c r="AD527" s="1"/>
      <c r="AE527" s="1"/>
    </row>
    <row r="528" ht="15.75" customHeight="1">
      <c r="AC528" s="1"/>
      <c r="AD528" s="1"/>
      <c r="AE528" s="1"/>
    </row>
    <row r="529" ht="15.75" customHeight="1">
      <c r="AC529" s="1"/>
      <c r="AD529" s="1"/>
      <c r="AE529" s="1"/>
    </row>
    <row r="530" ht="15.75" customHeight="1">
      <c r="AC530" s="1"/>
      <c r="AD530" s="1"/>
      <c r="AE530" s="1"/>
    </row>
    <row r="531" ht="15.75" customHeight="1">
      <c r="AC531" s="1"/>
      <c r="AD531" s="1"/>
      <c r="AE531" s="1"/>
    </row>
    <row r="532" ht="15.75" customHeight="1">
      <c r="AC532" s="1"/>
      <c r="AD532" s="1"/>
      <c r="AE532" s="1"/>
    </row>
    <row r="533" ht="15.75" customHeight="1">
      <c r="AC533" s="1"/>
      <c r="AD533" s="1"/>
      <c r="AE533" s="1"/>
    </row>
    <row r="534" ht="15.75" customHeight="1">
      <c r="AC534" s="1"/>
      <c r="AD534" s="1"/>
      <c r="AE534" s="1"/>
    </row>
    <row r="535" ht="15.75" customHeight="1">
      <c r="AC535" s="1"/>
      <c r="AD535" s="1"/>
      <c r="AE535" s="1"/>
    </row>
    <row r="536" ht="15.75" customHeight="1">
      <c r="AC536" s="1"/>
      <c r="AD536" s="1"/>
      <c r="AE536" s="1"/>
    </row>
    <row r="537" ht="15.75" customHeight="1">
      <c r="AC537" s="1"/>
      <c r="AD537" s="1"/>
      <c r="AE537" s="1"/>
    </row>
    <row r="538" ht="15.75" customHeight="1">
      <c r="AC538" s="1"/>
      <c r="AD538" s="1"/>
      <c r="AE538" s="1"/>
    </row>
    <row r="539" ht="15.75" customHeight="1">
      <c r="AC539" s="1"/>
      <c r="AD539" s="1"/>
      <c r="AE539" s="1"/>
    </row>
    <row r="540" ht="15.75" customHeight="1">
      <c r="AC540" s="1"/>
      <c r="AD540" s="1"/>
      <c r="AE540" s="1"/>
    </row>
    <row r="541" ht="15.75" customHeight="1">
      <c r="AC541" s="1"/>
      <c r="AD541" s="1"/>
      <c r="AE541" s="1"/>
    </row>
    <row r="542" ht="15.75" customHeight="1">
      <c r="AC542" s="1"/>
      <c r="AD542" s="1"/>
      <c r="AE542" s="1"/>
    </row>
    <row r="543" ht="15.75" customHeight="1">
      <c r="AC543" s="1"/>
      <c r="AD543" s="1"/>
      <c r="AE543" s="1"/>
    </row>
    <row r="544" ht="15.75" customHeight="1">
      <c r="AC544" s="1"/>
      <c r="AD544" s="1"/>
      <c r="AE544" s="1"/>
    </row>
    <row r="545" ht="15.75" customHeight="1">
      <c r="AC545" s="1"/>
      <c r="AD545" s="1"/>
      <c r="AE545" s="1"/>
    </row>
    <row r="546" ht="15.75" customHeight="1">
      <c r="AC546" s="1"/>
      <c r="AD546" s="1"/>
      <c r="AE546" s="1"/>
    </row>
    <row r="547" ht="15.75" customHeight="1">
      <c r="AC547" s="1"/>
      <c r="AD547" s="1"/>
      <c r="AE547" s="1"/>
    </row>
    <row r="548" ht="15.75" customHeight="1">
      <c r="AC548" s="1"/>
      <c r="AD548" s="1"/>
      <c r="AE548" s="1"/>
    </row>
    <row r="549" ht="15.75" customHeight="1">
      <c r="AC549" s="1"/>
      <c r="AD549" s="1"/>
      <c r="AE549" s="1"/>
    </row>
    <row r="550" ht="15.75" customHeight="1">
      <c r="AC550" s="1"/>
      <c r="AD550" s="1"/>
      <c r="AE550" s="1"/>
    </row>
    <row r="551" ht="15.75" customHeight="1">
      <c r="AC551" s="1"/>
      <c r="AD551" s="1"/>
      <c r="AE551" s="1"/>
    </row>
    <row r="552" ht="15.75" customHeight="1">
      <c r="AC552" s="1"/>
      <c r="AD552" s="1"/>
      <c r="AE552" s="1"/>
    </row>
    <row r="553" ht="15.75" customHeight="1">
      <c r="AC553" s="1"/>
      <c r="AD553" s="1"/>
      <c r="AE553" s="1"/>
    </row>
    <row r="554" ht="15.75" customHeight="1">
      <c r="AC554" s="1"/>
      <c r="AD554" s="1"/>
      <c r="AE554" s="1"/>
    </row>
    <row r="555" ht="15.75" customHeight="1">
      <c r="AC555" s="1"/>
      <c r="AD555" s="1"/>
      <c r="AE555" s="1"/>
    </row>
    <row r="556" ht="15.75" customHeight="1">
      <c r="AC556" s="1"/>
      <c r="AD556" s="1"/>
      <c r="AE556" s="1"/>
    </row>
    <row r="557" ht="15.75" customHeight="1">
      <c r="AC557" s="1"/>
      <c r="AD557" s="1"/>
      <c r="AE557" s="1"/>
    </row>
    <row r="558" ht="15.75" customHeight="1">
      <c r="AC558" s="1"/>
      <c r="AD558" s="1"/>
      <c r="AE558" s="1"/>
    </row>
    <row r="559" ht="15.75" customHeight="1">
      <c r="AC559" s="1"/>
      <c r="AD559" s="1"/>
      <c r="AE559" s="1"/>
    </row>
    <row r="560" ht="15.75" customHeight="1">
      <c r="AC560" s="1"/>
      <c r="AD560" s="1"/>
      <c r="AE560" s="1"/>
    </row>
    <row r="561" ht="15.75" customHeight="1">
      <c r="AC561" s="1"/>
      <c r="AD561" s="1"/>
      <c r="AE561" s="1"/>
    </row>
    <row r="562" ht="15.75" customHeight="1">
      <c r="AC562" s="1"/>
      <c r="AD562" s="1"/>
      <c r="AE562" s="1"/>
    </row>
    <row r="563" ht="15.75" customHeight="1">
      <c r="AC563" s="1"/>
      <c r="AD563" s="1"/>
      <c r="AE563" s="1"/>
    </row>
    <row r="564" ht="15.75" customHeight="1">
      <c r="AC564" s="1"/>
      <c r="AD564" s="1"/>
      <c r="AE564" s="1"/>
    </row>
    <row r="565" ht="15.75" customHeight="1">
      <c r="AC565" s="1"/>
      <c r="AD565" s="1"/>
      <c r="AE565" s="1"/>
    </row>
    <row r="566" ht="15.75" customHeight="1">
      <c r="AC566" s="1"/>
      <c r="AD566" s="1"/>
      <c r="AE566" s="1"/>
    </row>
    <row r="567" ht="15.75" customHeight="1">
      <c r="AC567" s="1"/>
      <c r="AD567" s="1"/>
      <c r="AE567" s="1"/>
    </row>
    <row r="568" ht="15.75" customHeight="1">
      <c r="AC568" s="1"/>
      <c r="AD568" s="1"/>
      <c r="AE568" s="1"/>
    </row>
    <row r="569" ht="15.75" customHeight="1">
      <c r="AC569" s="1"/>
      <c r="AD569" s="1"/>
      <c r="AE569" s="1"/>
    </row>
    <row r="570" ht="15.75" customHeight="1">
      <c r="AC570" s="1"/>
      <c r="AD570" s="1"/>
      <c r="AE570" s="1"/>
    </row>
    <row r="571" ht="15.75" customHeight="1">
      <c r="AC571" s="1"/>
      <c r="AD571" s="1"/>
      <c r="AE571" s="1"/>
    </row>
    <row r="572" ht="15.75" customHeight="1">
      <c r="AC572" s="1"/>
      <c r="AD572" s="1"/>
      <c r="AE572" s="1"/>
    </row>
    <row r="573" ht="15.75" customHeight="1">
      <c r="AC573" s="1"/>
      <c r="AD573" s="1"/>
      <c r="AE573" s="1"/>
    </row>
    <row r="574" ht="15.75" customHeight="1">
      <c r="AC574" s="1"/>
      <c r="AD574" s="1"/>
      <c r="AE574" s="1"/>
    </row>
    <row r="575" ht="15.75" customHeight="1">
      <c r="AC575" s="1"/>
      <c r="AD575" s="1"/>
      <c r="AE575" s="1"/>
    </row>
    <row r="576" ht="15.75" customHeight="1">
      <c r="AC576" s="1"/>
      <c r="AD576" s="1"/>
      <c r="AE576" s="1"/>
    </row>
    <row r="577" ht="15.75" customHeight="1">
      <c r="AC577" s="1"/>
      <c r="AD577" s="1"/>
      <c r="AE577" s="1"/>
    </row>
    <row r="578" ht="15.75" customHeight="1">
      <c r="AC578" s="1"/>
      <c r="AD578" s="1"/>
      <c r="AE578" s="1"/>
    </row>
    <row r="579" ht="15.75" customHeight="1">
      <c r="AC579" s="1"/>
      <c r="AD579" s="1"/>
      <c r="AE579" s="1"/>
    </row>
    <row r="580" ht="15.75" customHeight="1">
      <c r="AC580" s="1"/>
      <c r="AD580" s="1"/>
      <c r="AE580" s="1"/>
    </row>
    <row r="581" ht="15.75" customHeight="1">
      <c r="AC581" s="1"/>
      <c r="AD581" s="1"/>
      <c r="AE581" s="1"/>
    </row>
    <row r="582" ht="15.75" customHeight="1">
      <c r="AC582" s="1"/>
      <c r="AD582" s="1"/>
      <c r="AE582" s="1"/>
    </row>
    <row r="583" ht="15.75" customHeight="1">
      <c r="AC583" s="1"/>
      <c r="AD583" s="1"/>
      <c r="AE583" s="1"/>
    </row>
    <row r="584" ht="15.75" customHeight="1">
      <c r="AC584" s="1"/>
      <c r="AD584" s="1"/>
      <c r="AE584" s="1"/>
    </row>
    <row r="585" ht="15.75" customHeight="1">
      <c r="AC585" s="1"/>
      <c r="AD585" s="1"/>
      <c r="AE585" s="1"/>
    </row>
    <row r="586" ht="15.75" customHeight="1">
      <c r="AC586" s="1"/>
      <c r="AD586" s="1"/>
      <c r="AE586" s="1"/>
    </row>
    <row r="587" ht="15.75" customHeight="1">
      <c r="AC587" s="1"/>
      <c r="AD587" s="1"/>
      <c r="AE587" s="1"/>
    </row>
    <row r="588" ht="15.75" customHeight="1">
      <c r="AC588" s="1"/>
      <c r="AD588" s="1"/>
      <c r="AE588" s="1"/>
    </row>
    <row r="589" ht="15.75" customHeight="1">
      <c r="AC589" s="1"/>
      <c r="AD589" s="1"/>
      <c r="AE589" s="1"/>
    </row>
    <row r="590" ht="15.75" customHeight="1">
      <c r="AC590" s="1"/>
      <c r="AD590" s="1"/>
      <c r="AE590" s="1"/>
    </row>
    <row r="591" ht="15.75" customHeight="1">
      <c r="AC591" s="1"/>
      <c r="AD591" s="1"/>
      <c r="AE591" s="1"/>
    </row>
    <row r="592" ht="15.75" customHeight="1">
      <c r="AC592" s="1"/>
      <c r="AD592" s="1"/>
      <c r="AE592" s="1"/>
    </row>
    <row r="593" ht="15.75" customHeight="1">
      <c r="AC593" s="1"/>
      <c r="AD593" s="1"/>
      <c r="AE593" s="1"/>
    </row>
    <row r="594" ht="15.75" customHeight="1">
      <c r="AC594" s="1"/>
      <c r="AD594" s="1"/>
      <c r="AE594" s="1"/>
    </row>
    <row r="595" ht="15.75" customHeight="1">
      <c r="AC595" s="1"/>
      <c r="AD595" s="1"/>
      <c r="AE595" s="1"/>
    </row>
    <row r="596" ht="15.75" customHeight="1">
      <c r="AC596" s="1"/>
      <c r="AD596" s="1"/>
      <c r="AE596" s="1"/>
    </row>
    <row r="597" ht="15.75" customHeight="1">
      <c r="AC597" s="1"/>
      <c r="AD597" s="1"/>
      <c r="AE597" s="1"/>
    </row>
    <row r="598" ht="15.75" customHeight="1">
      <c r="AC598" s="1"/>
      <c r="AD598" s="1"/>
      <c r="AE598" s="1"/>
    </row>
    <row r="599" ht="15.75" customHeight="1">
      <c r="AC599" s="1"/>
      <c r="AD599" s="1"/>
      <c r="AE599" s="1"/>
    </row>
    <row r="600" ht="15.75" customHeight="1">
      <c r="AC600" s="1"/>
      <c r="AD600" s="1"/>
      <c r="AE600" s="1"/>
    </row>
    <row r="601" ht="15.75" customHeight="1">
      <c r="AC601" s="1"/>
      <c r="AD601" s="1"/>
      <c r="AE601" s="1"/>
    </row>
    <row r="602" ht="15.75" customHeight="1">
      <c r="AC602" s="1"/>
      <c r="AD602" s="1"/>
      <c r="AE602" s="1"/>
    </row>
    <row r="603" ht="15.75" customHeight="1">
      <c r="AC603" s="1"/>
      <c r="AD603" s="1"/>
      <c r="AE603" s="1"/>
    </row>
    <row r="604" ht="15.75" customHeight="1">
      <c r="AC604" s="1"/>
      <c r="AD604" s="1"/>
      <c r="AE604" s="1"/>
    </row>
    <row r="605" ht="15.75" customHeight="1">
      <c r="AC605" s="1"/>
      <c r="AD605" s="1"/>
      <c r="AE605" s="1"/>
    </row>
    <row r="606" ht="15.75" customHeight="1">
      <c r="AC606" s="1"/>
      <c r="AD606" s="1"/>
      <c r="AE606" s="1"/>
    </row>
    <row r="607" ht="15.75" customHeight="1">
      <c r="AC607" s="1"/>
      <c r="AD607" s="1"/>
      <c r="AE607" s="1"/>
    </row>
    <row r="608" ht="15.75" customHeight="1">
      <c r="AC608" s="1"/>
      <c r="AD608" s="1"/>
      <c r="AE608" s="1"/>
    </row>
    <row r="609" ht="15.75" customHeight="1">
      <c r="AC609" s="1"/>
      <c r="AD609" s="1"/>
      <c r="AE609" s="1"/>
    </row>
    <row r="610" ht="15.75" customHeight="1">
      <c r="AC610" s="1"/>
      <c r="AD610" s="1"/>
      <c r="AE610" s="1"/>
    </row>
    <row r="611" ht="15.75" customHeight="1">
      <c r="AC611" s="1"/>
      <c r="AD611" s="1"/>
      <c r="AE611" s="1"/>
    </row>
    <row r="612" ht="15.75" customHeight="1">
      <c r="AC612" s="1"/>
      <c r="AD612" s="1"/>
      <c r="AE612" s="1"/>
    </row>
    <row r="613" ht="15.75" customHeight="1">
      <c r="AC613" s="1"/>
      <c r="AD613" s="1"/>
      <c r="AE613" s="1"/>
    </row>
    <row r="614" ht="15.75" customHeight="1">
      <c r="AC614" s="1"/>
      <c r="AD614" s="1"/>
      <c r="AE614" s="1"/>
    </row>
    <row r="615" ht="15.75" customHeight="1">
      <c r="AC615" s="1"/>
      <c r="AD615" s="1"/>
      <c r="AE615" s="1"/>
    </row>
    <row r="616" ht="15.75" customHeight="1">
      <c r="AC616" s="1"/>
      <c r="AD616" s="1"/>
      <c r="AE616" s="1"/>
    </row>
    <row r="617" ht="15.75" customHeight="1">
      <c r="AC617" s="1"/>
      <c r="AD617" s="1"/>
      <c r="AE617" s="1"/>
    </row>
    <row r="618" ht="15.75" customHeight="1">
      <c r="AC618" s="1"/>
      <c r="AD618" s="1"/>
      <c r="AE618" s="1"/>
    </row>
    <row r="619" ht="15.75" customHeight="1">
      <c r="AC619" s="1"/>
      <c r="AD619" s="1"/>
      <c r="AE619" s="1"/>
    </row>
    <row r="620" ht="15.75" customHeight="1">
      <c r="AC620" s="1"/>
      <c r="AD620" s="1"/>
      <c r="AE620" s="1"/>
    </row>
    <row r="621" ht="15.75" customHeight="1">
      <c r="AC621" s="1"/>
      <c r="AD621" s="1"/>
      <c r="AE621" s="1"/>
    </row>
    <row r="622" ht="15.75" customHeight="1">
      <c r="AC622" s="1"/>
      <c r="AD622" s="1"/>
      <c r="AE622" s="1"/>
    </row>
    <row r="623" ht="15.75" customHeight="1">
      <c r="AC623" s="1"/>
      <c r="AD623" s="1"/>
      <c r="AE623" s="1"/>
    </row>
    <row r="624" ht="15.75" customHeight="1">
      <c r="AC624" s="1"/>
      <c r="AD624" s="1"/>
      <c r="AE624" s="1"/>
    </row>
    <row r="625" ht="15.75" customHeight="1">
      <c r="AC625" s="1"/>
      <c r="AD625" s="1"/>
      <c r="AE625" s="1"/>
    </row>
    <row r="626" ht="15.75" customHeight="1">
      <c r="AC626" s="1"/>
      <c r="AD626" s="1"/>
      <c r="AE626" s="1"/>
    </row>
    <row r="627" ht="15.75" customHeight="1">
      <c r="AC627" s="1"/>
      <c r="AD627" s="1"/>
      <c r="AE627" s="1"/>
    </row>
    <row r="628" ht="15.75" customHeight="1">
      <c r="AC628" s="1"/>
      <c r="AD628" s="1"/>
      <c r="AE628" s="1"/>
    </row>
    <row r="629" ht="15.75" customHeight="1">
      <c r="AC629" s="1"/>
      <c r="AD629" s="1"/>
      <c r="AE629" s="1"/>
    </row>
    <row r="630" ht="15.75" customHeight="1">
      <c r="AC630" s="1"/>
      <c r="AD630" s="1"/>
      <c r="AE630" s="1"/>
    </row>
    <row r="631" ht="15.75" customHeight="1">
      <c r="AC631" s="1"/>
      <c r="AD631" s="1"/>
      <c r="AE631" s="1"/>
    </row>
    <row r="632" ht="15.75" customHeight="1">
      <c r="AC632" s="1"/>
      <c r="AD632" s="1"/>
      <c r="AE632" s="1"/>
    </row>
    <row r="633" ht="15.75" customHeight="1">
      <c r="AC633" s="1"/>
      <c r="AD633" s="1"/>
      <c r="AE633" s="1"/>
    </row>
    <row r="634" ht="15.75" customHeight="1">
      <c r="AC634" s="1"/>
      <c r="AD634" s="1"/>
      <c r="AE634" s="1"/>
    </row>
    <row r="635" ht="15.75" customHeight="1">
      <c r="AC635" s="1"/>
      <c r="AD635" s="1"/>
      <c r="AE635" s="1"/>
    </row>
    <row r="636" ht="15.75" customHeight="1">
      <c r="AC636" s="1"/>
      <c r="AD636" s="1"/>
      <c r="AE636" s="1"/>
    </row>
    <row r="637" ht="15.75" customHeight="1">
      <c r="AC637" s="1"/>
      <c r="AD637" s="1"/>
      <c r="AE637" s="1"/>
    </row>
    <row r="638" ht="15.75" customHeight="1">
      <c r="AC638" s="1"/>
      <c r="AD638" s="1"/>
      <c r="AE638" s="1"/>
    </row>
    <row r="639" ht="15.75" customHeight="1">
      <c r="AC639" s="1"/>
      <c r="AD639" s="1"/>
      <c r="AE639" s="1"/>
    </row>
    <row r="640" ht="15.75" customHeight="1">
      <c r="AC640" s="1"/>
      <c r="AD640" s="1"/>
      <c r="AE640" s="1"/>
    </row>
    <row r="641" ht="15.75" customHeight="1">
      <c r="AC641" s="1"/>
      <c r="AD641" s="1"/>
      <c r="AE641" s="1"/>
    </row>
    <row r="642" ht="15.75" customHeight="1">
      <c r="AC642" s="1"/>
      <c r="AD642" s="1"/>
      <c r="AE642" s="1"/>
    </row>
    <row r="643" ht="15.75" customHeight="1">
      <c r="AC643" s="1"/>
      <c r="AD643" s="1"/>
      <c r="AE643" s="1"/>
    </row>
    <row r="644" ht="15.75" customHeight="1">
      <c r="AC644" s="1"/>
      <c r="AD644" s="1"/>
      <c r="AE644" s="1"/>
    </row>
    <row r="645" ht="15.75" customHeight="1">
      <c r="AC645" s="1"/>
      <c r="AD645" s="1"/>
      <c r="AE645" s="1"/>
    </row>
    <row r="646" ht="15.75" customHeight="1">
      <c r="AC646" s="1"/>
      <c r="AD646" s="1"/>
      <c r="AE646" s="1"/>
    </row>
    <row r="647" ht="15.75" customHeight="1">
      <c r="AC647" s="1"/>
      <c r="AD647" s="1"/>
      <c r="AE647" s="1"/>
    </row>
    <row r="648" ht="15.75" customHeight="1">
      <c r="AC648" s="1"/>
      <c r="AD648" s="1"/>
      <c r="AE648" s="1"/>
    </row>
    <row r="649" ht="15.75" customHeight="1">
      <c r="AC649" s="1"/>
      <c r="AD649" s="1"/>
      <c r="AE649" s="1"/>
    </row>
    <row r="650" ht="15.75" customHeight="1">
      <c r="AC650" s="1"/>
      <c r="AD650" s="1"/>
      <c r="AE650" s="1"/>
    </row>
    <row r="651" ht="15.75" customHeight="1">
      <c r="AC651" s="1"/>
      <c r="AD651" s="1"/>
      <c r="AE651" s="1"/>
    </row>
    <row r="652" ht="15.75" customHeight="1">
      <c r="AC652" s="1"/>
      <c r="AD652" s="1"/>
      <c r="AE652" s="1"/>
    </row>
    <row r="653" ht="15.75" customHeight="1">
      <c r="AC653" s="1"/>
      <c r="AD653" s="1"/>
      <c r="AE653" s="1"/>
    </row>
    <row r="654" ht="15.75" customHeight="1">
      <c r="AC654" s="1"/>
      <c r="AD654" s="1"/>
      <c r="AE654" s="1"/>
    </row>
    <row r="655" ht="15.75" customHeight="1">
      <c r="AC655" s="1"/>
      <c r="AD655" s="1"/>
      <c r="AE655" s="1"/>
    </row>
    <row r="656" ht="15.75" customHeight="1">
      <c r="AC656" s="1"/>
      <c r="AD656" s="1"/>
      <c r="AE656" s="1"/>
    </row>
    <row r="657" ht="15.75" customHeight="1">
      <c r="AC657" s="1"/>
      <c r="AD657" s="1"/>
      <c r="AE657" s="1"/>
    </row>
    <row r="658" ht="15.75" customHeight="1">
      <c r="AC658" s="1"/>
      <c r="AD658" s="1"/>
      <c r="AE658" s="1"/>
    </row>
    <row r="659" ht="15.75" customHeight="1">
      <c r="AC659" s="1"/>
      <c r="AD659" s="1"/>
      <c r="AE659" s="1"/>
    </row>
    <row r="660" ht="15.75" customHeight="1">
      <c r="AC660" s="1"/>
      <c r="AD660" s="1"/>
      <c r="AE660" s="1"/>
    </row>
    <row r="661" ht="15.75" customHeight="1">
      <c r="AC661" s="1"/>
      <c r="AD661" s="1"/>
      <c r="AE661" s="1"/>
    </row>
    <row r="662" ht="15.75" customHeight="1">
      <c r="AC662" s="1"/>
      <c r="AD662" s="1"/>
      <c r="AE662" s="1"/>
    </row>
    <row r="663" ht="15.75" customHeight="1">
      <c r="AC663" s="1"/>
      <c r="AD663" s="1"/>
      <c r="AE663" s="1"/>
    </row>
    <row r="664" ht="15.75" customHeight="1">
      <c r="AC664" s="1"/>
      <c r="AD664" s="1"/>
      <c r="AE664" s="1"/>
    </row>
    <row r="665" ht="15.75" customHeight="1">
      <c r="AC665" s="1"/>
      <c r="AD665" s="1"/>
      <c r="AE665" s="1"/>
    </row>
    <row r="666" ht="15.75" customHeight="1">
      <c r="AC666" s="1"/>
      <c r="AD666" s="1"/>
      <c r="AE666" s="1"/>
    </row>
    <row r="667" ht="15.75" customHeight="1">
      <c r="AC667" s="1"/>
      <c r="AD667" s="1"/>
      <c r="AE667" s="1"/>
    </row>
    <row r="668" ht="15.75" customHeight="1">
      <c r="AC668" s="1"/>
      <c r="AD668" s="1"/>
      <c r="AE668" s="1"/>
    </row>
    <row r="669" ht="15.75" customHeight="1">
      <c r="AC669" s="1"/>
      <c r="AD669" s="1"/>
      <c r="AE669" s="1"/>
    </row>
    <row r="670" ht="15.75" customHeight="1">
      <c r="AC670" s="1"/>
      <c r="AD670" s="1"/>
      <c r="AE670" s="1"/>
    </row>
    <row r="671" ht="15.75" customHeight="1">
      <c r="AC671" s="1"/>
      <c r="AD671" s="1"/>
      <c r="AE671" s="1"/>
    </row>
    <row r="672" ht="15.75" customHeight="1">
      <c r="AC672" s="1"/>
      <c r="AD672" s="1"/>
      <c r="AE672" s="1"/>
    </row>
    <row r="673" ht="15.75" customHeight="1">
      <c r="AC673" s="1"/>
      <c r="AD673" s="1"/>
      <c r="AE673" s="1"/>
    </row>
    <row r="674" ht="15.75" customHeight="1">
      <c r="AC674" s="1"/>
      <c r="AD674" s="1"/>
      <c r="AE674" s="1"/>
    </row>
    <row r="675" ht="15.75" customHeight="1">
      <c r="AC675" s="1"/>
      <c r="AD675" s="1"/>
      <c r="AE675" s="1"/>
    </row>
    <row r="676" ht="15.75" customHeight="1">
      <c r="AC676" s="1"/>
      <c r="AD676" s="1"/>
      <c r="AE676" s="1"/>
    </row>
    <row r="677" ht="15.75" customHeight="1">
      <c r="AC677" s="1"/>
      <c r="AD677" s="1"/>
      <c r="AE677" s="1"/>
    </row>
    <row r="678" ht="15.75" customHeight="1">
      <c r="AC678" s="1"/>
      <c r="AD678" s="1"/>
      <c r="AE678" s="1"/>
    </row>
    <row r="679" ht="15.75" customHeight="1">
      <c r="AC679" s="1"/>
      <c r="AD679" s="1"/>
      <c r="AE679" s="1"/>
    </row>
    <row r="680" ht="15.75" customHeight="1">
      <c r="AC680" s="1"/>
      <c r="AD680" s="1"/>
      <c r="AE680" s="1"/>
    </row>
    <row r="681" ht="15.75" customHeight="1">
      <c r="AC681" s="1"/>
      <c r="AD681" s="1"/>
      <c r="AE681" s="1"/>
    </row>
    <row r="682" ht="15.75" customHeight="1">
      <c r="AC682" s="1"/>
      <c r="AD682" s="1"/>
      <c r="AE682" s="1"/>
    </row>
    <row r="683" ht="15.75" customHeight="1">
      <c r="AC683" s="1"/>
      <c r="AD683" s="1"/>
      <c r="AE683" s="1"/>
    </row>
    <row r="684" ht="15.75" customHeight="1">
      <c r="AC684" s="1"/>
      <c r="AD684" s="1"/>
      <c r="AE684" s="1"/>
    </row>
    <row r="685" ht="15.75" customHeight="1">
      <c r="AC685" s="1"/>
      <c r="AD685" s="1"/>
      <c r="AE685" s="1"/>
    </row>
    <row r="686" ht="15.75" customHeight="1">
      <c r="AC686" s="1"/>
      <c r="AD686" s="1"/>
      <c r="AE686" s="1"/>
    </row>
    <row r="687" ht="15.75" customHeight="1">
      <c r="AC687" s="1"/>
      <c r="AD687" s="1"/>
      <c r="AE687" s="1"/>
    </row>
    <row r="688" ht="15.75" customHeight="1">
      <c r="AC688" s="1"/>
      <c r="AD688" s="1"/>
      <c r="AE688" s="1"/>
    </row>
    <row r="689" ht="15.75" customHeight="1">
      <c r="AC689" s="1"/>
      <c r="AD689" s="1"/>
      <c r="AE689" s="1"/>
    </row>
    <row r="690" ht="15.75" customHeight="1">
      <c r="AC690" s="1"/>
      <c r="AD690" s="1"/>
      <c r="AE690" s="1"/>
    </row>
    <row r="691" ht="15.75" customHeight="1">
      <c r="AC691" s="1"/>
      <c r="AD691" s="1"/>
      <c r="AE691" s="1"/>
    </row>
    <row r="692" ht="15.75" customHeight="1">
      <c r="AC692" s="1"/>
      <c r="AD692" s="1"/>
      <c r="AE692" s="1"/>
    </row>
    <row r="693" ht="15.75" customHeight="1">
      <c r="AC693" s="1"/>
      <c r="AD693" s="1"/>
      <c r="AE693" s="1"/>
    </row>
    <row r="694" ht="15.75" customHeight="1">
      <c r="AC694" s="1"/>
      <c r="AD694" s="1"/>
      <c r="AE694" s="1"/>
    </row>
    <row r="695" ht="15.75" customHeight="1">
      <c r="AC695" s="1"/>
      <c r="AD695" s="1"/>
      <c r="AE695" s="1"/>
    </row>
    <row r="696" ht="15.75" customHeight="1">
      <c r="AC696" s="1"/>
      <c r="AD696" s="1"/>
      <c r="AE696" s="1"/>
    </row>
    <row r="697" ht="15.75" customHeight="1">
      <c r="AC697" s="1"/>
      <c r="AD697" s="1"/>
      <c r="AE697" s="1"/>
    </row>
    <row r="698" ht="15.75" customHeight="1">
      <c r="AC698" s="1"/>
      <c r="AD698" s="1"/>
      <c r="AE698" s="1"/>
    </row>
    <row r="699" ht="15.75" customHeight="1">
      <c r="AC699" s="1"/>
      <c r="AD699" s="1"/>
      <c r="AE699" s="1"/>
    </row>
    <row r="700" ht="15.75" customHeight="1">
      <c r="AC700" s="1"/>
      <c r="AD700" s="1"/>
      <c r="AE700" s="1"/>
    </row>
    <row r="701" ht="15.75" customHeight="1">
      <c r="AC701" s="1"/>
      <c r="AD701" s="1"/>
      <c r="AE701" s="1"/>
    </row>
    <row r="702" ht="15.75" customHeight="1">
      <c r="AC702" s="1"/>
      <c r="AD702" s="1"/>
      <c r="AE702" s="1"/>
    </row>
    <row r="703" ht="15.75" customHeight="1">
      <c r="AC703" s="1"/>
      <c r="AD703" s="1"/>
      <c r="AE703" s="1"/>
    </row>
    <row r="704" ht="15.75" customHeight="1">
      <c r="AC704" s="1"/>
      <c r="AD704" s="1"/>
      <c r="AE704" s="1"/>
    </row>
    <row r="705" ht="15.75" customHeight="1">
      <c r="AC705" s="1"/>
      <c r="AD705" s="1"/>
      <c r="AE705" s="1"/>
    </row>
    <row r="706" ht="15.75" customHeight="1">
      <c r="AC706" s="1"/>
      <c r="AD706" s="1"/>
      <c r="AE706" s="1"/>
    </row>
    <row r="707" ht="15.75" customHeight="1">
      <c r="AC707" s="1"/>
      <c r="AD707" s="1"/>
      <c r="AE707" s="1"/>
    </row>
    <row r="708" ht="15.75" customHeight="1">
      <c r="AC708" s="1"/>
      <c r="AD708" s="1"/>
      <c r="AE708" s="1"/>
    </row>
    <row r="709" ht="15.75" customHeight="1">
      <c r="AC709" s="1"/>
      <c r="AD709" s="1"/>
      <c r="AE709" s="1"/>
    </row>
    <row r="710" ht="15.75" customHeight="1">
      <c r="AC710" s="1"/>
      <c r="AD710" s="1"/>
      <c r="AE710" s="1"/>
    </row>
    <row r="711" ht="15.75" customHeight="1">
      <c r="AC711" s="1"/>
      <c r="AD711" s="1"/>
      <c r="AE711" s="1"/>
    </row>
    <row r="712" ht="15.75" customHeight="1">
      <c r="AC712" s="1"/>
      <c r="AD712" s="1"/>
      <c r="AE712" s="1"/>
    </row>
    <row r="713" ht="15.75" customHeight="1">
      <c r="AC713" s="1"/>
      <c r="AD713" s="1"/>
      <c r="AE713" s="1"/>
    </row>
    <row r="714" ht="15.75" customHeight="1">
      <c r="AC714" s="1"/>
      <c r="AD714" s="1"/>
      <c r="AE714" s="1"/>
    </row>
    <row r="715" ht="15.75" customHeight="1">
      <c r="AC715" s="1"/>
      <c r="AD715" s="1"/>
      <c r="AE715" s="1"/>
    </row>
    <row r="716" ht="15.75" customHeight="1">
      <c r="AC716" s="1"/>
      <c r="AD716" s="1"/>
      <c r="AE716" s="1"/>
    </row>
    <row r="717" ht="15.75" customHeight="1">
      <c r="AC717" s="1"/>
      <c r="AD717" s="1"/>
      <c r="AE717" s="1"/>
    </row>
    <row r="718" ht="15.75" customHeight="1">
      <c r="AC718" s="1"/>
      <c r="AD718" s="1"/>
      <c r="AE718" s="1"/>
    </row>
    <row r="719" ht="15.75" customHeight="1">
      <c r="AC719" s="1"/>
      <c r="AD719" s="1"/>
      <c r="AE719" s="1"/>
    </row>
    <row r="720" ht="15.75" customHeight="1">
      <c r="AC720" s="1"/>
      <c r="AD720" s="1"/>
      <c r="AE720" s="1"/>
    </row>
    <row r="721" ht="15.75" customHeight="1">
      <c r="AC721" s="1"/>
      <c r="AD721" s="1"/>
      <c r="AE721" s="1"/>
    </row>
    <row r="722" ht="15.75" customHeight="1">
      <c r="AC722" s="1"/>
      <c r="AD722" s="1"/>
      <c r="AE722" s="1"/>
    </row>
    <row r="723" ht="15.75" customHeight="1">
      <c r="AC723" s="1"/>
      <c r="AD723" s="1"/>
      <c r="AE723" s="1"/>
    </row>
    <row r="724" ht="15.75" customHeight="1">
      <c r="AC724" s="1"/>
      <c r="AD724" s="1"/>
      <c r="AE724" s="1"/>
    </row>
    <row r="725" ht="15.75" customHeight="1">
      <c r="AC725" s="1"/>
      <c r="AD725" s="1"/>
      <c r="AE725" s="1"/>
    </row>
    <row r="726" ht="15.75" customHeight="1">
      <c r="AC726" s="1"/>
      <c r="AD726" s="1"/>
      <c r="AE726" s="1"/>
    </row>
    <row r="727" ht="15.75" customHeight="1">
      <c r="AC727" s="1"/>
      <c r="AD727" s="1"/>
      <c r="AE727" s="1"/>
    </row>
    <row r="728" ht="15.75" customHeight="1">
      <c r="AC728" s="1"/>
      <c r="AD728" s="1"/>
      <c r="AE728" s="1"/>
    </row>
    <row r="729" ht="15.75" customHeight="1">
      <c r="AC729" s="1"/>
      <c r="AD729" s="1"/>
      <c r="AE729" s="1"/>
    </row>
    <row r="730" ht="15.75" customHeight="1">
      <c r="AC730" s="1"/>
      <c r="AD730" s="1"/>
      <c r="AE730" s="1"/>
    </row>
    <row r="731" ht="15.75" customHeight="1">
      <c r="AC731" s="1"/>
      <c r="AD731" s="1"/>
      <c r="AE731" s="1"/>
    </row>
    <row r="732" ht="15.75" customHeight="1">
      <c r="AC732" s="1"/>
      <c r="AD732" s="1"/>
      <c r="AE732" s="1"/>
    </row>
    <row r="733" ht="15.75" customHeight="1">
      <c r="AC733" s="1"/>
      <c r="AD733" s="1"/>
      <c r="AE733" s="1"/>
    </row>
    <row r="734" ht="15.75" customHeight="1">
      <c r="AC734" s="1"/>
      <c r="AD734" s="1"/>
      <c r="AE734" s="1"/>
    </row>
    <row r="735" ht="15.75" customHeight="1">
      <c r="AC735" s="1"/>
      <c r="AD735" s="1"/>
      <c r="AE735" s="1"/>
    </row>
    <row r="736" ht="15.75" customHeight="1">
      <c r="AC736" s="1"/>
      <c r="AD736" s="1"/>
      <c r="AE736" s="1"/>
    </row>
    <row r="737" ht="15.75" customHeight="1">
      <c r="AC737" s="1"/>
      <c r="AD737" s="1"/>
      <c r="AE737" s="1"/>
    </row>
    <row r="738" ht="15.75" customHeight="1">
      <c r="AC738" s="1"/>
      <c r="AD738" s="1"/>
      <c r="AE738" s="1"/>
    </row>
    <row r="739" ht="15.75" customHeight="1">
      <c r="AC739" s="1"/>
      <c r="AD739" s="1"/>
      <c r="AE739" s="1"/>
    </row>
    <row r="740" ht="15.75" customHeight="1">
      <c r="AC740" s="1"/>
      <c r="AD740" s="1"/>
      <c r="AE740" s="1"/>
    </row>
    <row r="741" ht="15.75" customHeight="1">
      <c r="AC741" s="1"/>
      <c r="AD741" s="1"/>
      <c r="AE741" s="1"/>
    </row>
    <row r="742" ht="15.75" customHeight="1">
      <c r="AC742" s="1"/>
      <c r="AD742" s="1"/>
      <c r="AE742" s="1"/>
    </row>
    <row r="743" ht="15.75" customHeight="1">
      <c r="AC743" s="1"/>
      <c r="AD743" s="1"/>
      <c r="AE743" s="1"/>
    </row>
    <row r="744" ht="15.75" customHeight="1">
      <c r="AC744" s="1"/>
      <c r="AD744" s="1"/>
      <c r="AE744" s="1"/>
    </row>
    <row r="745" ht="15.75" customHeight="1">
      <c r="AC745" s="1"/>
      <c r="AD745" s="1"/>
      <c r="AE745" s="1"/>
    </row>
    <row r="746" ht="15.75" customHeight="1">
      <c r="AC746" s="1"/>
      <c r="AD746" s="1"/>
      <c r="AE746" s="1"/>
    </row>
    <row r="747" ht="15.75" customHeight="1">
      <c r="AC747" s="1"/>
      <c r="AD747" s="1"/>
      <c r="AE747" s="1"/>
    </row>
    <row r="748" ht="15.75" customHeight="1">
      <c r="AC748" s="1"/>
      <c r="AD748" s="1"/>
      <c r="AE748" s="1"/>
    </row>
    <row r="749" ht="15.75" customHeight="1">
      <c r="AC749" s="1"/>
      <c r="AD749" s="1"/>
      <c r="AE749" s="1"/>
    </row>
    <row r="750" ht="15.75" customHeight="1">
      <c r="AC750" s="1"/>
      <c r="AD750" s="1"/>
      <c r="AE750" s="1"/>
    </row>
    <row r="751" ht="15.75" customHeight="1">
      <c r="AC751" s="1"/>
      <c r="AD751" s="1"/>
      <c r="AE751" s="1"/>
    </row>
    <row r="752" ht="15.75" customHeight="1">
      <c r="AC752" s="1"/>
      <c r="AD752" s="1"/>
      <c r="AE752" s="1"/>
    </row>
    <row r="753" ht="15.75" customHeight="1">
      <c r="AC753" s="1"/>
      <c r="AD753" s="1"/>
      <c r="AE753" s="1"/>
    </row>
    <row r="754" ht="15.75" customHeight="1">
      <c r="AC754" s="1"/>
      <c r="AD754" s="1"/>
      <c r="AE754" s="1"/>
    </row>
    <row r="755" ht="15.75" customHeight="1">
      <c r="AC755" s="1"/>
      <c r="AD755" s="1"/>
      <c r="AE755" s="1"/>
    </row>
    <row r="756" ht="15.75" customHeight="1">
      <c r="AC756" s="1"/>
      <c r="AD756" s="1"/>
      <c r="AE756" s="1"/>
    </row>
    <row r="757" ht="15.75" customHeight="1">
      <c r="AC757" s="1"/>
      <c r="AD757" s="1"/>
      <c r="AE757" s="1"/>
    </row>
    <row r="758" ht="15.75" customHeight="1">
      <c r="AC758" s="1"/>
      <c r="AD758" s="1"/>
      <c r="AE758" s="1"/>
    </row>
    <row r="759" ht="15.75" customHeight="1">
      <c r="AC759" s="1"/>
      <c r="AD759" s="1"/>
      <c r="AE759" s="1"/>
    </row>
    <row r="760" ht="15.75" customHeight="1">
      <c r="AC760" s="1"/>
      <c r="AD760" s="1"/>
      <c r="AE760" s="1"/>
    </row>
    <row r="761" ht="15.75" customHeight="1">
      <c r="AC761" s="1"/>
      <c r="AD761" s="1"/>
      <c r="AE761" s="1"/>
    </row>
    <row r="762" ht="15.75" customHeight="1">
      <c r="AC762" s="1"/>
      <c r="AD762" s="1"/>
      <c r="AE762" s="1"/>
    </row>
    <row r="763" ht="15.75" customHeight="1">
      <c r="AC763" s="1"/>
      <c r="AD763" s="1"/>
      <c r="AE763" s="1"/>
    </row>
    <row r="764" ht="15.75" customHeight="1">
      <c r="AC764" s="1"/>
      <c r="AD764" s="1"/>
      <c r="AE764" s="1"/>
    </row>
    <row r="765" ht="15.75" customHeight="1">
      <c r="AC765" s="1"/>
      <c r="AD765" s="1"/>
      <c r="AE765" s="1"/>
    </row>
    <row r="766" ht="15.75" customHeight="1">
      <c r="AC766" s="1"/>
      <c r="AD766" s="1"/>
      <c r="AE766" s="1"/>
    </row>
    <row r="767" ht="15.75" customHeight="1">
      <c r="AC767" s="1"/>
      <c r="AD767" s="1"/>
      <c r="AE767" s="1"/>
    </row>
    <row r="768" ht="15.75" customHeight="1">
      <c r="AC768" s="1"/>
      <c r="AD768" s="1"/>
      <c r="AE768" s="1"/>
    </row>
    <row r="769" ht="15.75" customHeight="1">
      <c r="AC769" s="1"/>
      <c r="AD769" s="1"/>
      <c r="AE769" s="1"/>
    </row>
    <row r="770" ht="15.75" customHeight="1">
      <c r="AC770" s="1"/>
      <c r="AD770" s="1"/>
      <c r="AE770" s="1"/>
    </row>
    <row r="771" ht="15.75" customHeight="1">
      <c r="AC771" s="1"/>
      <c r="AD771" s="1"/>
      <c r="AE771" s="1"/>
    </row>
    <row r="772" ht="15.75" customHeight="1">
      <c r="AC772" s="1"/>
      <c r="AD772" s="1"/>
      <c r="AE772" s="1"/>
    </row>
    <row r="773" ht="15.75" customHeight="1">
      <c r="AC773" s="1"/>
      <c r="AD773" s="1"/>
      <c r="AE773" s="1"/>
    </row>
    <row r="774" ht="15.75" customHeight="1">
      <c r="AC774" s="1"/>
      <c r="AD774" s="1"/>
      <c r="AE774" s="1"/>
    </row>
    <row r="775" ht="15.75" customHeight="1">
      <c r="AC775" s="1"/>
      <c r="AD775" s="1"/>
      <c r="AE775" s="1"/>
    </row>
    <row r="776" ht="15.75" customHeight="1">
      <c r="AC776" s="1"/>
      <c r="AD776" s="1"/>
      <c r="AE776" s="1"/>
    </row>
    <row r="777" ht="15.75" customHeight="1">
      <c r="AC777" s="1"/>
      <c r="AD777" s="1"/>
      <c r="AE777" s="1"/>
    </row>
    <row r="778" ht="15.75" customHeight="1">
      <c r="AC778" s="1"/>
      <c r="AD778" s="1"/>
      <c r="AE778" s="1"/>
    </row>
    <row r="779" ht="15.75" customHeight="1">
      <c r="AC779" s="1"/>
      <c r="AD779" s="1"/>
      <c r="AE779" s="1"/>
    </row>
    <row r="780" ht="15.75" customHeight="1">
      <c r="AC780" s="1"/>
      <c r="AD780" s="1"/>
      <c r="AE780" s="1"/>
    </row>
    <row r="781" ht="15.75" customHeight="1">
      <c r="AC781" s="1"/>
      <c r="AD781" s="1"/>
      <c r="AE781" s="1"/>
    </row>
    <row r="782" ht="15.75" customHeight="1">
      <c r="AC782" s="1"/>
      <c r="AD782" s="1"/>
      <c r="AE782" s="1"/>
    </row>
    <row r="783" ht="15.75" customHeight="1">
      <c r="AC783" s="1"/>
      <c r="AD783" s="1"/>
      <c r="AE783" s="1"/>
    </row>
    <row r="784" ht="15.75" customHeight="1">
      <c r="AC784" s="1"/>
      <c r="AD784" s="1"/>
      <c r="AE784" s="1"/>
    </row>
    <row r="785" ht="15.75" customHeight="1">
      <c r="AC785" s="1"/>
      <c r="AD785" s="1"/>
      <c r="AE785" s="1"/>
    </row>
    <row r="786" ht="15.75" customHeight="1">
      <c r="AC786" s="1"/>
      <c r="AD786" s="1"/>
      <c r="AE786" s="1"/>
    </row>
    <row r="787" ht="15.75" customHeight="1">
      <c r="AC787" s="1"/>
      <c r="AD787" s="1"/>
      <c r="AE787" s="1"/>
    </row>
    <row r="788" ht="15.75" customHeight="1">
      <c r="AC788" s="1"/>
      <c r="AD788" s="1"/>
      <c r="AE788" s="1"/>
    </row>
    <row r="789" ht="15.75" customHeight="1">
      <c r="AC789" s="1"/>
      <c r="AD789" s="1"/>
      <c r="AE789" s="1"/>
    </row>
    <row r="790" ht="15.75" customHeight="1">
      <c r="AC790" s="1"/>
      <c r="AD790" s="1"/>
      <c r="AE790" s="1"/>
    </row>
    <row r="791" ht="15.75" customHeight="1">
      <c r="AC791" s="1"/>
      <c r="AD791" s="1"/>
      <c r="AE791" s="1"/>
    </row>
    <row r="792" ht="15.75" customHeight="1">
      <c r="AC792" s="1"/>
      <c r="AD792" s="1"/>
      <c r="AE792" s="1"/>
    </row>
    <row r="793" ht="15.75" customHeight="1">
      <c r="AC793" s="1"/>
      <c r="AD793" s="1"/>
      <c r="AE793" s="1"/>
    </row>
    <row r="794" ht="15.75" customHeight="1">
      <c r="AC794" s="1"/>
      <c r="AD794" s="1"/>
      <c r="AE794" s="1"/>
    </row>
    <row r="795" ht="15.75" customHeight="1">
      <c r="AC795" s="1"/>
      <c r="AD795" s="1"/>
      <c r="AE795" s="1"/>
    </row>
    <row r="796" ht="15.75" customHeight="1">
      <c r="AC796" s="1"/>
      <c r="AD796" s="1"/>
      <c r="AE796" s="1"/>
    </row>
    <row r="797" ht="15.75" customHeight="1">
      <c r="AC797" s="1"/>
      <c r="AD797" s="1"/>
      <c r="AE797" s="1"/>
    </row>
    <row r="798" ht="15.75" customHeight="1">
      <c r="AC798" s="1"/>
      <c r="AD798" s="1"/>
      <c r="AE798" s="1"/>
    </row>
    <row r="799" ht="15.75" customHeight="1">
      <c r="AC799" s="1"/>
      <c r="AD799" s="1"/>
      <c r="AE799" s="1"/>
    </row>
    <row r="800" ht="15.75" customHeight="1">
      <c r="AC800" s="1"/>
      <c r="AD800" s="1"/>
      <c r="AE800" s="1"/>
    </row>
    <row r="801" ht="15.75" customHeight="1">
      <c r="AC801" s="1"/>
      <c r="AD801" s="1"/>
      <c r="AE801" s="1"/>
    </row>
    <row r="802" ht="15.75" customHeight="1">
      <c r="AC802" s="1"/>
      <c r="AD802" s="1"/>
      <c r="AE802" s="1"/>
    </row>
    <row r="803" ht="15.75" customHeight="1">
      <c r="AC803" s="1"/>
      <c r="AD803" s="1"/>
      <c r="AE803" s="1"/>
    </row>
    <row r="804" ht="15.75" customHeight="1">
      <c r="AC804" s="1"/>
      <c r="AD804" s="1"/>
      <c r="AE804" s="1"/>
    </row>
    <row r="805" ht="15.75" customHeight="1">
      <c r="AC805" s="1"/>
      <c r="AD805" s="1"/>
      <c r="AE805" s="1"/>
    </row>
    <row r="806" ht="15.75" customHeight="1">
      <c r="AC806" s="1"/>
      <c r="AD806" s="1"/>
      <c r="AE806" s="1"/>
    </row>
    <row r="807" ht="15.75" customHeight="1">
      <c r="AC807" s="1"/>
      <c r="AD807" s="1"/>
      <c r="AE807" s="1"/>
    </row>
    <row r="808" ht="15.75" customHeight="1">
      <c r="AC808" s="1"/>
      <c r="AD808" s="1"/>
      <c r="AE808" s="1"/>
    </row>
    <row r="809" ht="15.75" customHeight="1">
      <c r="AC809" s="1"/>
      <c r="AD809" s="1"/>
      <c r="AE809" s="1"/>
    </row>
    <row r="810" ht="15.75" customHeight="1">
      <c r="AC810" s="1"/>
      <c r="AD810" s="1"/>
      <c r="AE810" s="1"/>
    </row>
    <row r="811" ht="15.75" customHeight="1">
      <c r="AC811" s="1"/>
      <c r="AD811" s="1"/>
      <c r="AE811" s="1"/>
    </row>
    <row r="812" ht="15.75" customHeight="1">
      <c r="AC812" s="1"/>
      <c r="AD812" s="1"/>
      <c r="AE812" s="1"/>
    </row>
    <row r="813" ht="15.75" customHeight="1">
      <c r="AC813" s="1"/>
      <c r="AD813" s="1"/>
      <c r="AE813" s="1"/>
    </row>
    <row r="814" ht="15.75" customHeight="1">
      <c r="AC814" s="1"/>
      <c r="AD814" s="1"/>
      <c r="AE814" s="1"/>
    </row>
    <row r="815" ht="15.75" customHeight="1">
      <c r="AC815" s="1"/>
      <c r="AD815" s="1"/>
      <c r="AE815" s="1"/>
    </row>
    <row r="816" ht="15.75" customHeight="1">
      <c r="AC816" s="1"/>
      <c r="AD816" s="1"/>
      <c r="AE816" s="1"/>
    </row>
    <row r="817" ht="15.75" customHeight="1">
      <c r="AC817" s="1"/>
      <c r="AD817" s="1"/>
      <c r="AE817" s="1"/>
    </row>
    <row r="818" ht="15.75" customHeight="1">
      <c r="AC818" s="1"/>
      <c r="AD818" s="1"/>
      <c r="AE818" s="1"/>
    </row>
    <row r="819" ht="15.75" customHeight="1">
      <c r="AC819" s="1"/>
      <c r="AD819" s="1"/>
      <c r="AE819" s="1"/>
    </row>
    <row r="820" ht="15.75" customHeight="1">
      <c r="AC820" s="1"/>
      <c r="AD820" s="1"/>
      <c r="AE820" s="1"/>
    </row>
    <row r="821" ht="15.75" customHeight="1">
      <c r="AC821" s="1"/>
      <c r="AD821" s="1"/>
      <c r="AE821" s="1"/>
    </row>
    <row r="822" ht="15.75" customHeight="1">
      <c r="AC822" s="1"/>
      <c r="AD822" s="1"/>
      <c r="AE822" s="1"/>
    </row>
    <row r="823" ht="15.75" customHeight="1">
      <c r="AC823" s="1"/>
      <c r="AD823" s="1"/>
      <c r="AE823" s="1"/>
    </row>
    <row r="824" ht="15.75" customHeight="1">
      <c r="AC824" s="1"/>
      <c r="AD824" s="1"/>
      <c r="AE824" s="1"/>
    </row>
    <row r="825" ht="15.75" customHeight="1">
      <c r="AC825" s="1"/>
      <c r="AD825" s="1"/>
      <c r="AE825" s="1"/>
    </row>
    <row r="826" ht="15.75" customHeight="1">
      <c r="AC826" s="1"/>
      <c r="AD826" s="1"/>
      <c r="AE826" s="1"/>
    </row>
    <row r="827" ht="15.75" customHeight="1">
      <c r="AC827" s="1"/>
      <c r="AD827" s="1"/>
      <c r="AE827" s="1"/>
    </row>
    <row r="828" ht="15.75" customHeight="1">
      <c r="AC828" s="1"/>
      <c r="AD828" s="1"/>
      <c r="AE828" s="1"/>
    </row>
    <row r="829" ht="15.75" customHeight="1">
      <c r="AC829" s="1"/>
      <c r="AD829" s="1"/>
      <c r="AE829" s="1"/>
    </row>
    <row r="830" ht="15.75" customHeight="1">
      <c r="AC830" s="1"/>
      <c r="AD830" s="1"/>
      <c r="AE830" s="1"/>
    </row>
    <row r="831" ht="15.75" customHeight="1">
      <c r="AC831" s="1"/>
      <c r="AD831" s="1"/>
      <c r="AE831" s="1"/>
    </row>
    <row r="832" ht="15.75" customHeight="1">
      <c r="AC832" s="1"/>
      <c r="AD832" s="1"/>
      <c r="AE832" s="1"/>
    </row>
    <row r="833" ht="15.75" customHeight="1">
      <c r="AC833" s="1"/>
      <c r="AD833" s="1"/>
      <c r="AE833" s="1"/>
    </row>
    <row r="834" ht="15.75" customHeight="1">
      <c r="AC834" s="1"/>
      <c r="AD834" s="1"/>
      <c r="AE834" s="1"/>
    </row>
    <row r="835" ht="15.75" customHeight="1">
      <c r="AC835" s="1"/>
      <c r="AD835" s="1"/>
      <c r="AE835" s="1"/>
    </row>
    <row r="836" ht="15.75" customHeight="1">
      <c r="AC836" s="1"/>
      <c r="AD836" s="1"/>
      <c r="AE836" s="1"/>
    </row>
    <row r="837" ht="15.75" customHeight="1">
      <c r="AC837" s="1"/>
      <c r="AD837" s="1"/>
      <c r="AE837" s="1"/>
    </row>
    <row r="838" ht="15.75" customHeight="1">
      <c r="AC838" s="1"/>
      <c r="AD838" s="1"/>
      <c r="AE838" s="1"/>
    </row>
    <row r="839" ht="15.75" customHeight="1">
      <c r="AC839" s="1"/>
      <c r="AD839" s="1"/>
      <c r="AE839" s="1"/>
    </row>
    <row r="840" ht="15.75" customHeight="1">
      <c r="AC840" s="1"/>
      <c r="AD840" s="1"/>
      <c r="AE840" s="1"/>
    </row>
    <row r="841" ht="15.75" customHeight="1">
      <c r="AC841" s="1"/>
      <c r="AD841" s="1"/>
      <c r="AE841" s="1"/>
    </row>
    <row r="842" ht="15.75" customHeight="1">
      <c r="AC842" s="1"/>
      <c r="AD842" s="1"/>
      <c r="AE842" s="1"/>
    </row>
    <row r="843" ht="15.75" customHeight="1">
      <c r="AC843" s="1"/>
      <c r="AD843" s="1"/>
      <c r="AE843" s="1"/>
    </row>
    <row r="844" ht="15.75" customHeight="1">
      <c r="AC844" s="1"/>
      <c r="AD844" s="1"/>
      <c r="AE844" s="1"/>
    </row>
    <row r="845" ht="15.75" customHeight="1">
      <c r="AC845" s="1"/>
      <c r="AD845" s="1"/>
      <c r="AE845" s="1"/>
    </row>
    <row r="846" ht="15.75" customHeight="1">
      <c r="AC846" s="1"/>
      <c r="AD846" s="1"/>
      <c r="AE846" s="1"/>
    </row>
    <row r="847" ht="15.75" customHeight="1">
      <c r="AC847" s="1"/>
      <c r="AD847" s="1"/>
      <c r="AE847" s="1"/>
    </row>
    <row r="848" ht="15.75" customHeight="1">
      <c r="AC848" s="1"/>
      <c r="AD848" s="1"/>
      <c r="AE848" s="1"/>
    </row>
    <row r="849" ht="15.75" customHeight="1">
      <c r="AC849" s="1"/>
      <c r="AD849" s="1"/>
      <c r="AE849" s="1"/>
    </row>
    <row r="850" ht="15.75" customHeight="1">
      <c r="AC850" s="1"/>
      <c r="AD850" s="1"/>
      <c r="AE850" s="1"/>
    </row>
    <row r="851" ht="15.75" customHeight="1">
      <c r="AC851" s="1"/>
      <c r="AD851" s="1"/>
      <c r="AE851" s="1"/>
    </row>
    <row r="852" ht="15.75" customHeight="1">
      <c r="AC852" s="1"/>
      <c r="AD852" s="1"/>
      <c r="AE852" s="1"/>
    </row>
    <row r="853" ht="15.75" customHeight="1">
      <c r="AC853" s="1"/>
      <c r="AD853" s="1"/>
      <c r="AE853" s="1"/>
    </row>
    <row r="854" ht="15.75" customHeight="1">
      <c r="AC854" s="1"/>
      <c r="AD854" s="1"/>
      <c r="AE854" s="1"/>
    </row>
    <row r="855" ht="15.75" customHeight="1">
      <c r="AC855" s="1"/>
      <c r="AD855" s="1"/>
      <c r="AE855" s="1"/>
    </row>
    <row r="856" ht="15.75" customHeight="1">
      <c r="AC856" s="1"/>
      <c r="AD856" s="1"/>
      <c r="AE856" s="1"/>
    </row>
    <row r="857" ht="15.75" customHeight="1">
      <c r="AC857" s="1"/>
      <c r="AD857" s="1"/>
      <c r="AE857" s="1"/>
    </row>
    <row r="858" ht="15.75" customHeight="1">
      <c r="AC858" s="1"/>
      <c r="AD858" s="1"/>
      <c r="AE858" s="1"/>
    </row>
    <row r="859" ht="15.75" customHeight="1">
      <c r="AC859" s="1"/>
      <c r="AD859" s="1"/>
      <c r="AE859" s="1"/>
    </row>
    <row r="860" ht="15.75" customHeight="1">
      <c r="AC860" s="1"/>
      <c r="AD860" s="1"/>
      <c r="AE860" s="1"/>
    </row>
    <row r="861" ht="15.75" customHeight="1">
      <c r="AC861" s="1"/>
      <c r="AD861" s="1"/>
      <c r="AE861" s="1"/>
    </row>
    <row r="862" ht="15.75" customHeight="1">
      <c r="AC862" s="1"/>
      <c r="AD862" s="1"/>
      <c r="AE862" s="1"/>
    </row>
    <row r="863" ht="15.75" customHeight="1">
      <c r="AC863" s="1"/>
      <c r="AD863" s="1"/>
      <c r="AE863" s="1"/>
    </row>
    <row r="864" ht="15.75" customHeight="1">
      <c r="AC864" s="1"/>
      <c r="AD864" s="1"/>
      <c r="AE864" s="1"/>
    </row>
    <row r="865" ht="15.75" customHeight="1">
      <c r="AC865" s="1"/>
      <c r="AD865" s="1"/>
      <c r="AE865" s="1"/>
    </row>
    <row r="866" ht="15.75" customHeight="1">
      <c r="AC866" s="1"/>
      <c r="AD866" s="1"/>
      <c r="AE866" s="1"/>
    </row>
    <row r="867" ht="15.75" customHeight="1">
      <c r="AC867" s="1"/>
      <c r="AD867" s="1"/>
      <c r="AE867" s="1"/>
    </row>
    <row r="868" ht="15.75" customHeight="1">
      <c r="AC868" s="1"/>
      <c r="AD868" s="1"/>
      <c r="AE868" s="1"/>
    </row>
    <row r="869" ht="15.75" customHeight="1">
      <c r="AC869" s="1"/>
      <c r="AD869" s="1"/>
      <c r="AE869" s="1"/>
    </row>
    <row r="870" ht="15.75" customHeight="1">
      <c r="AC870" s="1"/>
      <c r="AD870" s="1"/>
      <c r="AE870" s="1"/>
    </row>
    <row r="871" ht="15.75" customHeight="1">
      <c r="AC871" s="1"/>
      <c r="AD871" s="1"/>
      <c r="AE871" s="1"/>
    </row>
    <row r="872" ht="15.75" customHeight="1">
      <c r="AC872" s="1"/>
      <c r="AD872" s="1"/>
      <c r="AE872" s="1"/>
    </row>
    <row r="873" ht="15.75" customHeight="1">
      <c r="AC873" s="1"/>
      <c r="AD873" s="1"/>
      <c r="AE873" s="1"/>
    </row>
    <row r="874" ht="15.75" customHeight="1">
      <c r="AC874" s="1"/>
      <c r="AD874" s="1"/>
      <c r="AE874" s="1"/>
    </row>
    <row r="875" ht="15.75" customHeight="1">
      <c r="AC875" s="1"/>
      <c r="AD875" s="1"/>
      <c r="AE875" s="1"/>
    </row>
    <row r="876" ht="15.75" customHeight="1">
      <c r="AC876" s="1"/>
      <c r="AD876" s="1"/>
      <c r="AE876" s="1"/>
    </row>
    <row r="877" ht="15.75" customHeight="1">
      <c r="AC877" s="1"/>
      <c r="AD877" s="1"/>
      <c r="AE877" s="1"/>
    </row>
    <row r="878" ht="15.75" customHeight="1">
      <c r="AC878" s="1"/>
      <c r="AD878" s="1"/>
      <c r="AE878" s="1"/>
    </row>
    <row r="879" ht="15.75" customHeight="1">
      <c r="AC879" s="1"/>
      <c r="AD879" s="1"/>
      <c r="AE879" s="1"/>
    </row>
    <row r="880" ht="15.75" customHeight="1">
      <c r="AC880" s="1"/>
      <c r="AD880" s="1"/>
      <c r="AE880" s="1"/>
    </row>
    <row r="881" ht="15.75" customHeight="1">
      <c r="AC881" s="1"/>
      <c r="AD881" s="1"/>
      <c r="AE881" s="1"/>
    </row>
    <row r="882" ht="15.75" customHeight="1">
      <c r="AC882" s="1"/>
      <c r="AD882" s="1"/>
      <c r="AE882" s="1"/>
    </row>
    <row r="883" ht="15.75" customHeight="1">
      <c r="AC883" s="1"/>
      <c r="AD883" s="1"/>
      <c r="AE883" s="1"/>
    </row>
    <row r="884" ht="15.75" customHeight="1">
      <c r="AC884" s="1"/>
      <c r="AD884" s="1"/>
      <c r="AE884" s="1"/>
    </row>
    <row r="885" ht="15.75" customHeight="1">
      <c r="AC885" s="1"/>
      <c r="AD885" s="1"/>
      <c r="AE885" s="1"/>
    </row>
    <row r="886" ht="15.75" customHeight="1">
      <c r="AC886" s="1"/>
      <c r="AD886" s="1"/>
      <c r="AE886" s="1"/>
    </row>
    <row r="887" ht="15.75" customHeight="1">
      <c r="AC887" s="1"/>
      <c r="AD887" s="1"/>
      <c r="AE887" s="1"/>
    </row>
    <row r="888" ht="15.75" customHeight="1">
      <c r="AC888" s="1"/>
      <c r="AD888" s="1"/>
      <c r="AE888" s="1"/>
    </row>
    <row r="889" ht="15.75" customHeight="1">
      <c r="AC889" s="1"/>
      <c r="AD889" s="1"/>
      <c r="AE889" s="1"/>
    </row>
    <row r="890" ht="15.75" customHeight="1">
      <c r="AC890" s="1"/>
      <c r="AD890" s="1"/>
      <c r="AE890" s="1"/>
    </row>
    <row r="891" ht="15.75" customHeight="1">
      <c r="AC891" s="1"/>
      <c r="AD891" s="1"/>
      <c r="AE891" s="1"/>
    </row>
    <row r="892" ht="15.75" customHeight="1">
      <c r="AC892" s="1"/>
      <c r="AD892" s="1"/>
      <c r="AE892" s="1"/>
    </row>
    <row r="893" ht="15.75" customHeight="1">
      <c r="AC893" s="1"/>
      <c r="AD893" s="1"/>
      <c r="AE893" s="1"/>
    </row>
    <row r="894" ht="15.75" customHeight="1">
      <c r="AC894" s="1"/>
      <c r="AD894" s="1"/>
      <c r="AE894" s="1"/>
    </row>
    <row r="895" ht="15.75" customHeight="1">
      <c r="AC895" s="1"/>
      <c r="AD895" s="1"/>
      <c r="AE895" s="1"/>
    </row>
    <row r="896" ht="15.75" customHeight="1">
      <c r="AC896" s="1"/>
      <c r="AD896" s="1"/>
      <c r="AE896" s="1"/>
    </row>
    <row r="897" ht="15.75" customHeight="1">
      <c r="AC897" s="1"/>
      <c r="AD897" s="1"/>
      <c r="AE897" s="1"/>
    </row>
    <row r="898" ht="15.75" customHeight="1">
      <c r="AC898" s="1"/>
      <c r="AD898" s="1"/>
      <c r="AE898" s="1"/>
    </row>
    <row r="899" ht="15.75" customHeight="1">
      <c r="AC899" s="1"/>
      <c r="AD899" s="1"/>
      <c r="AE899" s="1"/>
    </row>
    <row r="900" ht="15.75" customHeight="1">
      <c r="AC900" s="1"/>
      <c r="AD900" s="1"/>
      <c r="AE900" s="1"/>
    </row>
    <row r="901" ht="15.75" customHeight="1">
      <c r="AC901" s="1"/>
      <c r="AD901" s="1"/>
      <c r="AE901" s="1"/>
    </row>
    <row r="902" ht="15.75" customHeight="1">
      <c r="AC902" s="1"/>
      <c r="AD902" s="1"/>
      <c r="AE902" s="1"/>
    </row>
    <row r="903" ht="15.75" customHeight="1">
      <c r="AC903" s="1"/>
      <c r="AD903" s="1"/>
      <c r="AE903" s="1"/>
    </row>
    <row r="904" ht="15.75" customHeight="1">
      <c r="AC904" s="1"/>
      <c r="AD904" s="1"/>
      <c r="AE904" s="1"/>
    </row>
    <row r="905" ht="15.75" customHeight="1">
      <c r="AC905" s="1"/>
      <c r="AD905" s="1"/>
      <c r="AE905" s="1"/>
    </row>
    <row r="906" ht="15.75" customHeight="1">
      <c r="AC906" s="1"/>
      <c r="AD906" s="1"/>
      <c r="AE906" s="1"/>
    </row>
    <row r="907" ht="15.75" customHeight="1">
      <c r="AC907" s="1"/>
      <c r="AD907" s="1"/>
      <c r="AE907" s="1"/>
    </row>
    <row r="908" ht="15.75" customHeight="1">
      <c r="AC908" s="1"/>
      <c r="AD908" s="1"/>
      <c r="AE908" s="1"/>
    </row>
    <row r="909" ht="15.75" customHeight="1">
      <c r="AC909" s="1"/>
      <c r="AD909" s="1"/>
      <c r="AE909" s="1"/>
    </row>
    <row r="910" ht="15.75" customHeight="1">
      <c r="AC910" s="1"/>
      <c r="AD910" s="1"/>
      <c r="AE910" s="1"/>
    </row>
    <row r="911" ht="15.75" customHeight="1">
      <c r="AC911" s="1"/>
      <c r="AD911" s="1"/>
      <c r="AE911" s="1"/>
    </row>
    <row r="912" ht="15.75" customHeight="1">
      <c r="AC912" s="1"/>
      <c r="AD912" s="1"/>
      <c r="AE912" s="1"/>
    </row>
    <row r="913" ht="15.75" customHeight="1">
      <c r="AC913" s="1"/>
      <c r="AD913" s="1"/>
      <c r="AE913" s="1"/>
    </row>
    <row r="914" ht="15.75" customHeight="1">
      <c r="AC914" s="1"/>
      <c r="AD914" s="1"/>
      <c r="AE914" s="1"/>
    </row>
    <row r="915" ht="15.75" customHeight="1">
      <c r="AC915" s="1"/>
      <c r="AD915" s="1"/>
      <c r="AE915" s="1"/>
    </row>
    <row r="916" ht="15.75" customHeight="1">
      <c r="AC916" s="1"/>
      <c r="AD916" s="1"/>
      <c r="AE916" s="1"/>
    </row>
    <row r="917" ht="15.75" customHeight="1">
      <c r="AC917" s="1"/>
      <c r="AD917" s="1"/>
      <c r="AE917" s="1"/>
    </row>
    <row r="918" ht="15.75" customHeight="1">
      <c r="AC918" s="1"/>
      <c r="AD918" s="1"/>
      <c r="AE918" s="1"/>
    </row>
    <row r="919" ht="15.75" customHeight="1">
      <c r="AC919" s="1"/>
      <c r="AD919" s="1"/>
      <c r="AE919" s="1"/>
    </row>
    <row r="920" ht="15.75" customHeight="1">
      <c r="AC920" s="1"/>
      <c r="AD920" s="1"/>
      <c r="AE920" s="1"/>
    </row>
    <row r="921" ht="15.75" customHeight="1">
      <c r="AC921" s="1"/>
      <c r="AD921" s="1"/>
      <c r="AE921" s="1"/>
    </row>
    <row r="922" ht="15.75" customHeight="1">
      <c r="AC922" s="1"/>
      <c r="AD922" s="1"/>
      <c r="AE922" s="1"/>
    </row>
    <row r="923" ht="15.75" customHeight="1">
      <c r="AC923" s="1"/>
      <c r="AD923" s="1"/>
      <c r="AE923" s="1"/>
    </row>
    <row r="924" ht="15.75" customHeight="1">
      <c r="AC924" s="1"/>
      <c r="AD924" s="1"/>
      <c r="AE924" s="1"/>
    </row>
    <row r="925" ht="15.75" customHeight="1">
      <c r="AC925" s="1"/>
      <c r="AD925" s="1"/>
      <c r="AE925" s="1"/>
    </row>
    <row r="926" ht="15.75" customHeight="1">
      <c r="AC926" s="1"/>
      <c r="AD926" s="1"/>
      <c r="AE926" s="1"/>
    </row>
    <row r="927" ht="15.75" customHeight="1">
      <c r="AC927" s="1"/>
      <c r="AD927" s="1"/>
      <c r="AE927" s="1"/>
    </row>
    <row r="928" ht="15.75" customHeight="1">
      <c r="AC928" s="1"/>
      <c r="AD928" s="1"/>
      <c r="AE928" s="1"/>
    </row>
    <row r="929" ht="15.75" customHeight="1">
      <c r="AC929" s="1"/>
      <c r="AD929" s="1"/>
      <c r="AE929" s="1"/>
    </row>
    <row r="930" ht="15.75" customHeight="1">
      <c r="AC930" s="1"/>
      <c r="AD930" s="1"/>
      <c r="AE930" s="1"/>
    </row>
    <row r="931" ht="15.75" customHeight="1">
      <c r="AC931" s="1"/>
      <c r="AD931" s="1"/>
      <c r="AE931" s="1"/>
    </row>
    <row r="932" ht="15.75" customHeight="1">
      <c r="AC932" s="1"/>
      <c r="AD932" s="1"/>
      <c r="AE932" s="1"/>
    </row>
    <row r="933" ht="15.75" customHeight="1">
      <c r="AC933" s="1"/>
      <c r="AD933" s="1"/>
      <c r="AE933" s="1"/>
    </row>
    <row r="934" ht="15.75" customHeight="1">
      <c r="AC934" s="1"/>
      <c r="AD934" s="1"/>
      <c r="AE934" s="1"/>
    </row>
    <row r="935" ht="15.75" customHeight="1">
      <c r="AC935" s="1"/>
      <c r="AD935" s="1"/>
      <c r="AE935" s="1"/>
    </row>
    <row r="936" ht="15.75" customHeight="1">
      <c r="AC936" s="1"/>
      <c r="AD936" s="1"/>
      <c r="AE936" s="1"/>
    </row>
    <row r="937" ht="15.75" customHeight="1">
      <c r="AC937" s="1"/>
      <c r="AD937" s="1"/>
      <c r="AE937" s="1"/>
    </row>
    <row r="938" ht="15.75" customHeight="1">
      <c r="AC938" s="1"/>
      <c r="AD938" s="1"/>
      <c r="AE938" s="1"/>
    </row>
    <row r="939" ht="15.75" customHeight="1">
      <c r="AC939" s="1"/>
      <c r="AD939" s="1"/>
      <c r="AE939" s="1"/>
    </row>
    <row r="940" ht="15.75" customHeight="1">
      <c r="AC940" s="1"/>
      <c r="AD940" s="1"/>
      <c r="AE940" s="1"/>
    </row>
    <row r="941" ht="15.75" customHeight="1">
      <c r="AC941" s="1"/>
      <c r="AD941" s="1"/>
      <c r="AE941" s="1"/>
    </row>
    <row r="942" ht="15.75" customHeight="1">
      <c r="AC942" s="1"/>
      <c r="AD942" s="1"/>
      <c r="AE942" s="1"/>
    </row>
    <row r="943" ht="15.75" customHeight="1">
      <c r="AC943" s="1"/>
      <c r="AD943" s="1"/>
      <c r="AE943" s="1"/>
    </row>
    <row r="944" ht="15.75" customHeight="1">
      <c r="AC944" s="1"/>
      <c r="AD944" s="1"/>
      <c r="AE944" s="1"/>
    </row>
    <row r="945" ht="15.75" customHeight="1">
      <c r="AC945" s="1"/>
      <c r="AD945" s="1"/>
      <c r="AE945" s="1"/>
    </row>
    <row r="946" ht="15.75" customHeight="1">
      <c r="AC946" s="1"/>
      <c r="AD946" s="1"/>
      <c r="AE946" s="1"/>
    </row>
    <row r="947" ht="15.75" customHeight="1">
      <c r="AC947" s="1"/>
      <c r="AD947" s="1"/>
      <c r="AE947" s="1"/>
    </row>
    <row r="948" ht="15.75" customHeight="1">
      <c r="AC948" s="1"/>
      <c r="AD948" s="1"/>
      <c r="AE948" s="1"/>
    </row>
    <row r="949" ht="15.75" customHeight="1">
      <c r="AC949" s="1"/>
      <c r="AD949" s="1"/>
      <c r="AE949" s="1"/>
    </row>
    <row r="950" ht="15.75" customHeight="1">
      <c r="AC950" s="1"/>
      <c r="AD950" s="1"/>
      <c r="AE950" s="1"/>
    </row>
    <row r="951" ht="15.75" customHeight="1">
      <c r="AC951" s="1"/>
      <c r="AD951" s="1"/>
      <c r="AE951" s="1"/>
    </row>
    <row r="952" ht="15.75" customHeight="1">
      <c r="AC952" s="1"/>
      <c r="AD952" s="1"/>
      <c r="AE952" s="1"/>
    </row>
    <row r="953" ht="15.75" customHeight="1">
      <c r="AC953" s="1"/>
      <c r="AD953" s="1"/>
      <c r="AE953" s="1"/>
    </row>
    <row r="954" ht="15.75" customHeight="1">
      <c r="AC954" s="1"/>
      <c r="AD954" s="1"/>
      <c r="AE954" s="1"/>
    </row>
    <row r="955" ht="15.75" customHeight="1">
      <c r="AC955" s="1"/>
      <c r="AD955" s="1"/>
      <c r="AE955" s="1"/>
    </row>
    <row r="956" ht="15.75" customHeight="1">
      <c r="AC956" s="1"/>
      <c r="AD956" s="1"/>
      <c r="AE956" s="1"/>
    </row>
    <row r="957" ht="15.75" customHeight="1">
      <c r="AC957" s="1"/>
      <c r="AD957" s="1"/>
      <c r="AE957" s="1"/>
    </row>
    <row r="958" ht="15.75" customHeight="1">
      <c r="AC958" s="1"/>
      <c r="AD958" s="1"/>
      <c r="AE958" s="1"/>
    </row>
    <row r="959" ht="15.75" customHeight="1">
      <c r="AC959" s="1"/>
      <c r="AD959" s="1"/>
      <c r="AE959" s="1"/>
    </row>
    <row r="960" ht="15.75" customHeight="1">
      <c r="AC960" s="1"/>
      <c r="AD960" s="1"/>
      <c r="AE960" s="1"/>
    </row>
    <row r="961" ht="15.75" customHeight="1">
      <c r="AC961" s="1"/>
      <c r="AD961" s="1"/>
      <c r="AE961" s="1"/>
    </row>
    <row r="962" ht="15.75" customHeight="1">
      <c r="AC962" s="1"/>
      <c r="AD962" s="1"/>
      <c r="AE962" s="1"/>
    </row>
    <row r="963" ht="15.75" customHeight="1">
      <c r="AC963" s="1"/>
      <c r="AD963" s="1"/>
      <c r="AE963" s="1"/>
    </row>
    <row r="964" ht="15.75" customHeight="1">
      <c r="AC964" s="1"/>
      <c r="AD964" s="1"/>
      <c r="AE964" s="1"/>
    </row>
    <row r="965" ht="15.75" customHeight="1">
      <c r="AC965" s="1"/>
      <c r="AD965" s="1"/>
      <c r="AE965" s="1"/>
    </row>
    <row r="966" ht="15.75" customHeight="1">
      <c r="AC966" s="1"/>
      <c r="AD966" s="1"/>
      <c r="AE966" s="1"/>
    </row>
    <row r="967" ht="15.75" customHeight="1">
      <c r="AC967" s="1"/>
      <c r="AD967" s="1"/>
      <c r="AE967" s="1"/>
    </row>
    <row r="968" ht="15.75" customHeight="1">
      <c r="AC968" s="1"/>
      <c r="AD968" s="1"/>
      <c r="AE968" s="1"/>
    </row>
    <row r="969" ht="15.75" customHeight="1">
      <c r="AC969" s="1"/>
      <c r="AD969" s="1"/>
      <c r="AE969" s="1"/>
    </row>
    <row r="970" ht="15.75" customHeight="1">
      <c r="AC970" s="1"/>
      <c r="AD970" s="1"/>
      <c r="AE970" s="1"/>
    </row>
    <row r="971" ht="15.75" customHeight="1">
      <c r="AC971" s="1"/>
      <c r="AD971" s="1"/>
      <c r="AE971" s="1"/>
    </row>
    <row r="972" ht="15.75" customHeight="1">
      <c r="AC972" s="1"/>
      <c r="AD972" s="1"/>
      <c r="AE972" s="1"/>
    </row>
    <row r="973" ht="15.75" customHeight="1">
      <c r="AC973" s="1"/>
      <c r="AD973" s="1"/>
      <c r="AE973" s="1"/>
    </row>
    <row r="974" ht="15.75" customHeight="1">
      <c r="AC974" s="1"/>
      <c r="AD974" s="1"/>
      <c r="AE974" s="1"/>
    </row>
    <row r="975" ht="15.75" customHeight="1">
      <c r="AC975" s="1"/>
      <c r="AD975" s="1"/>
      <c r="AE975" s="1"/>
    </row>
    <row r="976" ht="15.75" customHeight="1">
      <c r="AC976" s="1"/>
      <c r="AD976" s="1"/>
      <c r="AE976" s="1"/>
    </row>
    <row r="977" ht="15.75" customHeight="1">
      <c r="AC977" s="1"/>
      <c r="AD977" s="1"/>
      <c r="AE977" s="1"/>
    </row>
    <row r="978" ht="15.75" customHeight="1">
      <c r="AC978" s="1"/>
      <c r="AD978" s="1"/>
      <c r="AE978" s="1"/>
    </row>
    <row r="979" ht="15.75" customHeight="1">
      <c r="AC979" s="1"/>
      <c r="AD979" s="1"/>
      <c r="AE979" s="1"/>
    </row>
    <row r="980" ht="15.75" customHeight="1">
      <c r="AC980" s="1"/>
      <c r="AD980" s="1"/>
      <c r="AE980" s="1"/>
    </row>
    <row r="981" ht="15.75" customHeight="1">
      <c r="AC981" s="1"/>
      <c r="AD981" s="1"/>
      <c r="AE981" s="1"/>
    </row>
    <row r="982" ht="15.75" customHeight="1">
      <c r="AC982" s="1"/>
      <c r="AD982" s="1"/>
      <c r="AE982" s="1"/>
    </row>
    <row r="983" ht="15.75" customHeight="1">
      <c r="AC983" s="1"/>
      <c r="AD983" s="1"/>
      <c r="AE983" s="1"/>
    </row>
    <row r="984" ht="15.75" customHeight="1">
      <c r="AC984" s="1"/>
      <c r="AD984" s="1"/>
      <c r="AE984" s="1"/>
    </row>
    <row r="985" ht="15.75" customHeight="1">
      <c r="AC985" s="1"/>
      <c r="AD985" s="1"/>
      <c r="AE985" s="1"/>
    </row>
    <row r="986" ht="15.75" customHeight="1">
      <c r="AC986" s="1"/>
      <c r="AD986" s="1"/>
      <c r="AE986" s="1"/>
    </row>
    <row r="987" ht="15.75" customHeight="1">
      <c r="AC987" s="1"/>
      <c r="AD987" s="1"/>
      <c r="AE987" s="1"/>
    </row>
    <row r="988" ht="15.75" customHeight="1">
      <c r="AC988" s="1"/>
      <c r="AD988" s="1"/>
      <c r="AE988" s="1"/>
    </row>
    <row r="989" ht="15.75" customHeight="1">
      <c r="AC989" s="1"/>
      <c r="AD989" s="1"/>
      <c r="AE989" s="1"/>
    </row>
    <row r="990" ht="15.75" customHeight="1">
      <c r="AC990" s="1"/>
      <c r="AD990" s="1"/>
      <c r="AE990" s="1"/>
    </row>
    <row r="991" ht="15.75" customHeight="1">
      <c r="AC991" s="1"/>
      <c r="AD991" s="1"/>
      <c r="AE991" s="1"/>
    </row>
    <row r="992" ht="15.75" customHeight="1">
      <c r="AC992" s="1"/>
      <c r="AD992" s="1"/>
      <c r="AE992" s="1"/>
    </row>
    <row r="993" ht="15.75" customHeight="1">
      <c r="AC993" s="1"/>
      <c r="AD993" s="1"/>
      <c r="AE993" s="1"/>
    </row>
    <row r="994" ht="15.75" customHeight="1">
      <c r="AC994" s="1"/>
      <c r="AD994" s="1"/>
      <c r="AE994" s="1"/>
    </row>
    <row r="995" ht="15.75" customHeight="1">
      <c r="AC995" s="1"/>
      <c r="AD995" s="1"/>
      <c r="AE995" s="1"/>
    </row>
    <row r="996" ht="15.75" customHeight="1">
      <c r="AC996" s="1"/>
      <c r="AD996" s="1"/>
      <c r="AE996" s="1"/>
    </row>
    <row r="997" ht="15.75" customHeight="1">
      <c r="AC997" s="1"/>
      <c r="AD997" s="1"/>
      <c r="AE997" s="1"/>
    </row>
    <row r="998" ht="15.75" customHeight="1">
      <c r="AC998" s="1"/>
      <c r="AD998" s="1"/>
      <c r="AE998" s="1"/>
    </row>
    <row r="999" ht="15.75" customHeight="1">
      <c r="AC999" s="1"/>
      <c r="AD999" s="1"/>
      <c r="AE999" s="1"/>
    </row>
    <row r="1000" ht="15.75" customHeight="1">
      <c r="AC1000" s="1"/>
      <c r="AD1000" s="1"/>
      <c r="AE1000" s="1"/>
    </row>
  </sheetData>
  <mergeCells count="15">
    <mergeCell ref="G4:G5"/>
    <mergeCell ref="H4:J4"/>
    <mergeCell ref="L4:N4"/>
    <mergeCell ref="O4:P4"/>
    <mergeCell ref="R4:S4"/>
    <mergeCell ref="A81:U81"/>
    <mergeCell ref="W81:AF81"/>
    <mergeCell ref="A82:U82"/>
    <mergeCell ref="A2:S2"/>
    <mergeCell ref="A4:A5"/>
    <mergeCell ref="B4:B5"/>
    <mergeCell ref="C4:C5"/>
    <mergeCell ref="D4:D5"/>
    <mergeCell ref="E4:E5"/>
    <mergeCell ref="F4:F5"/>
  </mergeCells>
  <dataValidations>
    <dataValidation type="list" allowBlank="1" showErrorMessage="1" sqref="AA7:AA80 AA82:AA99">
      <formula1>Data!$C$2:$C$4</formula1>
    </dataValidation>
    <dataValidation type="list" allowBlank="1" showErrorMessage="1" sqref="W7:W99">
      <formula1>Data!$A$2:$A$3</formula1>
    </dataValidation>
    <dataValidation type="list" allowBlank="1" showErrorMessage="1" sqref="Y7:Y80 Y82:Y99">
      <formula1>Data!$B$2:$B$6</formula1>
    </dataValidation>
    <dataValidation type="list" allowBlank="1" showErrorMessage="1" sqref="AB7:AB80 AB82:AB99">
      <formula1>Data!$B$2:$B$4</formula1>
    </dataValidation>
    <dataValidation type="list" allowBlank="1" showErrorMessage="1" sqref="AF7:AF80 AF82:AF99">
      <formula1>Data!$D$2</formula1>
    </dataValidation>
  </dataValidations>
  <printOptions/>
  <pageMargins bottom="0.75" footer="0.0" header="0.0" left="0.7" right="0.7" top="0.75"/>
  <pageSetup orientation="portrait"/>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26" width="8.5"/>
  </cols>
  <sheetData>
    <row r="2">
      <c r="A2" s="157" t="s">
        <v>208</v>
      </c>
      <c r="B2" s="157" t="s">
        <v>208</v>
      </c>
      <c r="C2" s="157" t="s">
        <v>209</v>
      </c>
      <c r="D2" s="158" t="s">
        <v>210</v>
      </c>
    </row>
    <row r="3">
      <c r="A3" s="157" t="s">
        <v>211</v>
      </c>
      <c r="B3" s="157" t="s">
        <v>212</v>
      </c>
      <c r="C3" s="157" t="s">
        <v>213</v>
      </c>
    </row>
    <row r="4">
      <c r="C4" s="157" t="s">
        <v>214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